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830"/>
  <workbookPr codeName="ThisWorkbook"/>
  <mc:AlternateContent xmlns:mc="http://schemas.openxmlformats.org/markup-compatibility/2006">
    <mc:Choice Requires="x15">
      <x15ac:absPath xmlns:x15ac="http://schemas.microsoft.com/office/spreadsheetml/2010/11/ac" url="D:\Mes documents\01 CRNHR\00 Contributions 2014 - 2015\Muzard Jérôme (Anonyme)\CAP Cuisine 2016\"/>
    </mc:Choice>
  </mc:AlternateContent>
  <bookViews>
    <workbookView xWindow="0" yWindow="0" windowWidth="18930" windowHeight="10005" tabRatio="833" activeTab="4"/>
  </bookViews>
  <sheets>
    <sheet name="Notice" sheetId="9" r:id="rId1"/>
    <sheet name="1-CALENDRIER" sheetId="20" r:id="rId2"/>
    <sheet name="2-EQUIPE &amp; DIVISION" sheetId="21" r:id="rId3"/>
    <sheet name="3-REPARTITION" sheetId="5" r:id="rId4"/>
    <sheet name="4-CONTEXTES" sheetId="24" r:id="rId5"/>
    <sheet name="5- TAB STRAT GLOB" sheetId="22" r:id="rId6"/>
    <sheet name="6-TRACABILITE FORM" sheetId="23" r:id="rId7"/>
    <sheet name="7-TECHNIQUES PRO" sheetId="26" r:id="rId8"/>
    <sheet name="LISTES" sheetId="19" state="hidden" r:id="rId9"/>
  </sheets>
  <definedNames>
    <definedName name="_xlnm._FilterDatabase" localSheetId="3" hidden="1">'3-REPARTITION'!$B$3:$J$95</definedName>
    <definedName name="AnnéeCivile">#REF!</definedName>
    <definedName name="CIP">LISTES!$D$2:$D$75</definedName>
    <definedName name="Code1">#REF!</definedName>
    <definedName name="Code2">#REF!</definedName>
    <definedName name="Code3">#REF!</definedName>
    <definedName name="Code4">#REF!</definedName>
    <definedName name="Code5">#REF!</definedName>
    <definedName name="COMP">LISTES!$A$2:$A$7</definedName>
    <definedName name="IDÉtudiant">'3-REPARTITION'!$B$4:$B$95</definedName>
    <definedName name="NomÉtudiant">#REF!</definedName>
    <definedName name="RechercheÉtudiant">#REF!</definedName>
    <definedName name="TexteCléDeCouleur">#REF!</definedName>
    <definedName name="TexteCode1">#REF!</definedName>
    <definedName name="TexteCode2">#REF!</definedName>
    <definedName name="TexteCode3">#REF!</definedName>
    <definedName name="TexteCode4">#REF!</definedName>
    <definedName name="TexteCode5">#REF!</definedName>
    <definedName name="ThemeSA">'3-REPARTITION'!$B$4:$B$95</definedName>
    <definedName name="Titres_à_imprimer" localSheetId="3">'3-REPARTITION'!$A:$E,'3-REPARTITION'!$3:$3</definedName>
    <definedName name="TravailDemandé">LISTES!$C$2:$C$58</definedName>
    <definedName name="_xlnm.Print_Area" localSheetId="1">'1-CALENDRIER'!$A$1:$AX$25</definedName>
    <definedName name="_xlnm.Print_Area" localSheetId="2">'2-EQUIPE &amp; DIVISION'!$A$1:$H$51</definedName>
    <definedName name="_xlnm.Print_Area" localSheetId="3">'3-REPARTITION'!$B$1:$J$95</definedName>
    <definedName name="_xlnm.Print_Area" localSheetId="6">'6-TRACABILITE FORM'!$A$1:$U$34</definedName>
    <definedName name="_xlnm.Print_Area" localSheetId="7">'7-TECHNIQUES PRO'!$A$2:$J$76</definedName>
    <definedName name="_xlnm.Print_Area" localSheetId="0">Notice!$A$1:$O$10</definedName>
  </definedNames>
  <calcPr calcId="162913"/>
</workbook>
</file>

<file path=xl/calcChain.xml><?xml version="1.0" encoding="utf-8"?>
<calcChain xmlns="http://schemas.openxmlformats.org/spreadsheetml/2006/main">
  <c r="F53" i="19" l="1"/>
  <c r="F54" i="19"/>
  <c r="F55" i="19"/>
  <c r="F56" i="19"/>
  <c r="F57" i="19"/>
  <c r="F58" i="19"/>
  <c r="F59" i="19"/>
  <c r="F60" i="19"/>
  <c r="F61" i="19"/>
  <c r="F62" i="19"/>
  <c r="F63" i="19"/>
  <c r="F64" i="19"/>
  <c r="F65" i="19"/>
  <c r="F66" i="19"/>
  <c r="F67" i="19"/>
  <c r="F68" i="19"/>
  <c r="F69" i="19"/>
  <c r="F70" i="19"/>
  <c r="F71" i="19"/>
  <c r="F72" i="19"/>
  <c r="F73" i="19"/>
  <c r="F74" i="19"/>
  <c r="F75" i="19"/>
  <c r="F76" i="19"/>
  <c r="F52" i="19"/>
  <c r="F38" i="19"/>
  <c r="F39" i="19"/>
  <c r="F40" i="19"/>
  <c r="F41" i="19"/>
  <c r="F42" i="19"/>
  <c r="F43" i="19"/>
  <c r="F44" i="19"/>
  <c r="F45" i="19"/>
  <c r="F46" i="19"/>
  <c r="F47" i="19"/>
  <c r="F48" i="19"/>
  <c r="F49" i="19"/>
  <c r="F50" i="19"/>
  <c r="F51" i="19"/>
  <c r="F28" i="19"/>
  <c r="F29" i="19"/>
  <c r="F30" i="19"/>
  <c r="F31" i="19"/>
  <c r="F32" i="19"/>
  <c r="F33" i="19"/>
  <c r="F34" i="19"/>
  <c r="F35" i="19"/>
  <c r="F36" i="19"/>
  <c r="F37" i="19"/>
  <c r="F27" i="19"/>
  <c r="D24" i="21" l="1"/>
  <c r="D25" i="21"/>
  <c r="D26" i="21"/>
  <c r="D27" i="21"/>
  <c r="D28" i="21"/>
  <c r="D29" i="21"/>
  <c r="D30" i="21"/>
  <c r="D31" i="21"/>
  <c r="D32" i="21"/>
  <c r="D33" i="21"/>
  <c r="D34" i="21"/>
  <c r="D35" i="21"/>
  <c r="D36" i="21"/>
  <c r="D37" i="21"/>
  <c r="D38" i="21"/>
  <c r="D39" i="21"/>
  <c r="D40" i="21"/>
  <c r="D41" i="21"/>
  <c r="D42" i="21"/>
  <c r="D43" i="21"/>
  <c r="D44" i="21"/>
  <c r="D45" i="21"/>
  <c r="D46" i="21"/>
  <c r="D47" i="21"/>
  <c r="D48" i="21"/>
  <c r="D49" i="21"/>
  <c r="D50" i="21"/>
  <c r="D51" i="21"/>
  <c r="D23" i="21"/>
  <c r="D22" i="21"/>
  <c r="F2" i="26"/>
  <c r="H1" i="23"/>
  <c r="U26" i="23" l="1"/>
  <c r="U14" i="23"/>
  <c r="U10" i="23"/>
  <c r="U6" i="23"/>
  <c r="T6" i="23"/>
  <c r="I41" i="22"/>
  <c r="I21" i="22"/>
  <c r="T34" i="23" l="1"/>
  <c r="T33" i="23"/>
  <c r="T32" i="23"/>
  <c r="T31" i="23"/>
  <c r="T30" i="23"/>
  <c r="T29" i="23"/>
  <c r="T28" i="23"/>
  <c r="T27" i="23"/>
  <c r="T26" i="23"/>
  <c r="T25" i="23"/>
  <c r="T24" i="23"/>
  <c r="T23" i="23"/>
  <c r="T22" i="23"/>
  <c r="T21" i="23"/>
  <c r="T20" i="23"/>
  <c r="T19" i="23"/>
  <c r="T18" i="23"/>
  <c r="T17" i="23"/>
  <c r="T16" i="23"/>
  <c r="T15" i="23"/>
  <c r="T14" i="23"/>
  <c r="T13" i="23"/>
  <c r="T12" i="23"/>
  <c r="T11" i="23"/>
  <c r="T10" i="23"/>
  <c r="T9" i="23"/>
  <c r="T8" i="23"/>
  <c r="T7" i="23"/>
  <c r="I1" i="22"/>
  <c r="D2" i="24"/>
</calcChain>
</file>

<file path=xl/sharedStrings.xml><?xml version="1.0" encoding="utf-8"?>
<sst xmlns="http://schemas.openxmlformats.org/spreadsheetml/2006/main" count="1185" uniqueCount="591">
  <si>
    <t>2</t>
  </si>
  <si>
    <t>3</t>
  </si>
  <si>
    <t>4</t>
  </si>
  <si>
    <t>1.</t>
  </si>
  <si>
    <t>2.</t>
  </si>
  <si>
    <t>AUTRES</t>
  </si>
  <si>
    <t>Thème 1 - Les grandes familles de produits alimentaires</t>
  </si>
  <si>
    <t>1.1 Les principaux produits par famille</t>
  </si>
  <si>
    <t>1.2 Les critères de sélection en fonction de leur utilisation</t>
  </si>
  <si>
    <t>1.3 La saisonnalité et les zones de production</t>
  </si>
  <si>
    <t>1.4 La qualité : le principe de la labellisation</t>
  </si>
  <si>
    <t>Thème 2 - Les fournisseurs</t>
  </si>
  <si>
    <t>2.1 Les circuits courts et circuits longs d’approvisionnement</t>
  </si>
  <si>
    <t>2.2 Les documents commerciaux (bon de commande, bon de livraison, fiche de stock, facture fournisseur)</t>
  </si>
  <si>
    <t>Thème 3 - Les mesures d’hygiène et de sécurité dans les locaux professionnels</t>
  </si>
  <si>
    <t>3.1 Les principales préconisations et obligations liées à la sécurité (plans d’évacuation, signalétique, matériaux, etc.)</t>
  </si>
  <si>
    <t>3.2 La classification des produits d’entretien </t>
  </si>
  <si>
    <t>3.3 La règlementation en vigueur concernant l’hygiène et la sécurité</t>
  </si>
  <si>
    <t>3.4 La prévention des risques liée à l’activité physique</t>
  </si>
  <si>
    <t>Thème 4 - Les stocks et les approvisionnements</t>
  </si>
  <si>
    <t>4.1 La réception, le contrôle (étiquetage, traçabilité, températures)</t>
  </si>
  <si>
    <t>4.2 Le tri sélectif et le traitement des emballages consignés</t>
  </si>
  <si>
    <t>4.3 Les principaux outils liés aux approvisionnements (lecteur code barre, logiciels spécialisés, etc.)</t>
  </si>
  <si>
    <t>4.5 Les protocoles de conditionnement et les procédures de conservation</t>
  </si>
  <si>
    <t>4.4 La gestion des approvisionnements et des stocks :
 le rôle de l’inventaire, 
 la limitation des pertes, 
 la rotation des stocks,
 le choix des conditionnements,
 etc.</t>
  </si>
  <si>
    <t>THEMES DE SAVOIRS ASSOCIES - CULTURE PROFESSIONNELLE</t>
  </si>
  <si>
    <t>Thème 5 - Le client</t>
  </si>
  <si>
    <t>5.1 Les habitudes alimentaires</t>
  </si>
  <si>
    <t>5.2 Les allergies et les régimes</t>
  </si>
  <si>
    <t>Thème 6 - L’approche économique </t>
  </si>
  <si>
    <t>6.1 La notion de prix d’achat</t>
  </si>
  <si>
    <t>6.2 La notion de coût de revient (rendement des produits)</t>
  </si>
  <si>
    <t>Thème 7 - Les locaux</t>
  </si>
  <si>
    <t>7.1 Les zones de production et de stockage </t>
  </si>
  <si>
    <t>7.2 Le principe de la marche en avant</t>
  </si>
  <si>
    <t>Thème 8 - Les équipements et les matériels liés à la production et au stockage</t>
  </si>
  <si>
    <t>8.1 Les équipements</t>
  </si>
  <si>
    <t>8.2 Les matériels et les ustensiles</t>
  </si>
  <si>
    <t>COMPETENCE ASSOCIEE</t>
  </si>
  <si>
    <t>Thème 9 - La prévention des risques liés à l’activité de cuisine</t>
  </si>
  <si>
    <t>9.1 Les points de vigilance et les mesures préventives</t>
  </si>
  <si>
    <t>9.2 L’utilisation de matériels : consignes d’utilisation</t>
  </si>
  <si>
    <t>9.3 Les mesures règlementaires relatives aux personnels manipulant des denrées (le protocole du lavage des mains, l’hygiène corporelle, etc.)</t>
  </si>
  <si>
    <t>9.4 Les principaux micro-organismes et leurs modes de multiplication</t>
  </si>
  <si>
    <t>9.5 Les risques de bio-contaminations</t>
  </si>
  <si>
    <t>Thème 10 - Les modes d’organisation d’une prestation de cuisine</t>
  </si>
  <si>
    <t>10.1 L’incidence de l’utilisation des gammes de produits dans son organisation</t>
  </si>
  <si>
    <t>10.2 Les productions directe et différée</t>
  </si>
  <si>
    <t>10.3 Les couples temps/températures</t>
  </si>
  <si>
    <t>Thème 11 - Les supports et les documents de production</t>
  </si>
  <si>
    <t>11.1 La fiche technique : matières d’œuvre (grammages et volumes), progression, etc.</t>
  </si>
  <si>
    <t>11.2 Le tableau simplifié d’ordonnancement des tâches</t>
  </si>
  <si>
    <t>Thème 12 - L’organisation du poste de travail</t>
  </si>
  <si>
    <t>12.1 La mise en place du poste de travail (matériels, ergonomie, optimisation, etc.)</t>
  </si>
  <si>
    <t>Thème 13 - Les règles applicables à l’hygiène, la sécurité et la santé</t>
  </si>
  <si>
    <t>13.1 Les contrôles et les autocontrôles</t>
  </si>
  <si>
    <t>13.2 Les procédures de nettoyage et les protocoles d’entretien (locaux, matériels, etc.)</t>
  </si>
  <si>
    <t>13.3 L’hygiène relative au personnel (tenue professionnelle, visite médicale, hygiène corporelle, formation, etc.)</t>
  </si>
  <si>
    <t>Thème 14 - Les règles et les pratiques en matière de développement durable</t>
  </si>
  <si>
    <t>14.1 Le tri sélectif</t>
  </si>
  <si>
    <t>14.2 L’utilisation rationnelle des fluides</t>
  </si>
  <si>
    <t>14.3 L’utilisation rationnelle des denrées</t>
  </si>
  <si>
    <t>14.4 Le gaspillage alimentaire</t>
  </si>
  <si>
    <t>14.5 La veille en matière de règlementation</t>
  </si>
  <si>
    <t>Thème 15 - Des éléments de culture culinaire contemporaine</t>
  </si>
  <si>
    <t>15.1 L’évolution récente des pratiques de cuisine</t>
  </si>
  <si>
    <t>15.2 Les personnages influents de l’histoire contemporaine de la restauration</t>
  </si>
  <si>
    <t>Thème 16 - Les différentes techniques de cuisson et de préparations culinaires</t>
  </si>
  <si>
    <t>16.1 Le vocabulaire culinaire</t>
  </si>
  <si>
    <t>16.2 Les techniques de cuisson et leurs utilisations</t>
  </si>
  <si>
    <t>16.3 Les préparations culinaires de base (fonds, sauces, appareils, liaisons, etc.)</t>
  </si>
  <si>
    <t>16.4 Les préparations de pâtisserie de base (pâtes, crèmes, etc.)</t>
  </si>
  <si>
    <t>Thème 17 - La cuisine régionale du lieu de l’établissement de formation</t>
  </si>
  <si>
    <t>17.1 Les produits marqueurs</t>
  </si>
  <si>
    <t>17.2 Les spécialités régionales</t>
  </si>
  <si>
    <t>Thème 18 - Les constituants de base de la matière vivante</t>
  </si>
  <si>
    <t>Thème 19 - Le dressage et l’envoi</t>
  </si>
  <si>
    <t>19.1 Les supports de dressage et leur utilisation</t>
  </si>
  <si>
    <t>19.2 Les techniques et les tendances de dressage (volume, couleurs, matériaux, etc.)</t>
  </si>
  <si>
    <t>19.3 Les annonces au passe</t>
  </si>
  <si>
    <t>Thème 20 - L’approche sensorielle</t>
  </si>
  <si>
    <t>20.1 Les éléments d’analyse d’une production</t>
  </si>
  <si>
    <t>20.2 Les principales actions correctives</t>
  </si>
  <si>
    <t>Thème 21 - Le contexte professionnel</t>
  </si>
  <si>
    <t>21.1 Le secteur professionnel de la restauration</t>
  </si>
  <si>
    <t>21.2 Les différents types de restauration</t>
  </si>
  <si>
    <t>21.3 Les labels d’entreprise de restauration</t>
  </si>
  <si>
    <t>21.4 Les obligations du restaurateur (liste des principales obligations : permis d’exploitation, licence, accessibilité des établissements recevant du public, affichages professionnels, etc.)</t>
  </si>
  <si>
    <t>Thème 22 - L’entreprise</t>
  </si>
  <si>
    <t>22.1 Les principaux statuts et formes juridiques</t>
  </si>
  <si>
    <t>22.3 Les relations professionnelles (notion de fiche de poste, brigade ou équipe en cuisine, relations entre les services, etc.)</t>
  </si>
  <si>
    <t>22.4 La notion d’image de l’entreprise</t>
  </si>
  <si>
    <t>22.5 Les documents, outils de communication internes et externes (supports de vente, etc.)</t>
  </si>
  <si>
    <t>Thème 23 - Le parcours professionnel</t>
  </si>
  <si>
    <t>23.1 Le repérage des différents organismes de mise en relation (service public de l’emploi, agences d’intérim, associations, etc.), des médias spécialisés (presse professionnelle, sites internet, etc.)</t>
  </si>
  <si>
    <t>23.2 Les démarches de recherche d’emploi (sélection d’offres d’emploi adaptées, curriculum vitae, lettre de motivation, entretien d’embauche, etc.)</t>
  </si>
  <si>
    <t>23.4 La gestion de son parcours professionnel (veille technologique et professionnelle, formation continue, validation des acquis de l’expérience, etc.)</t>
  </si>
  <si>
    <t>23.3 Les principales informations juridiques et économiques relatives : 
 au contrat de travail (principaux contrats et clauses, rupture du contrat de travail)
 à la convention collective nationale HCR des hôtels, cafés, restaurants (durée du travail, rémunération, etc.)</t>
  </si>
  <si>
    <r>
      <t xml:space="preserve">18.1 Les transformations physico-chimiques des aliments au contact :
</t>
    </r>
    <r>
      <rPr>
        <sz val="8"/>
        <color theme="1"/>
        <rFont val="Century Gothic"/>
        <family val="2"/>
        <scheme val="minor"/>
      </rPr>
      <t> de l’eau 
 de l’air 
 du sel
 du sucre 
 de l’alcool 
 de la température
 des micro-organismes, etc.</t>
    </r>
  </si>
  <si>
    <t>THEME COANIMATION</t>
  </si>
  <si>
    <t>LISTE COANIMATION</t>
  </si>
  <si>
    <t>CUISINE / SA</t>
  </si>
  <si>
    <t>CUISINE / GA</t>
  </si>
  <si>
    <t>CUISINE / LVE</t>
  </si>
  <si>
    <t>CUISINE /ARTS AP</t>
  </si>
  <si>
    <t>x</t>
  </si>
  <si>
    <t>X</t>
  </si>
  <si>
    <t>TRAVAUX PRATIQUES</t>
  </si>
  <si>
    <t>année 1</t>
  </si>
  <si>
    <t>SAVOIRS ASSOCIES</t>
  </si>
  <si>
    <t>COMPETENCES</t>
  </si>
  <si>
    <t>CRITERES ET INDICATEURS DE PERF</t>
  </si>
  <si>
    <t>TACHES : TRAVAIL DEMANDE</t>
  </si>
  <si>
    <r>
      <t xml:space="preserve">22.2 Les liens hiérarchiques et fonctionnels </t>
    </r>
    <r>
      <rPr>
        <sz val="8"/>
        <color rgb="FFFF0000"/>
        <rFont val="Century Gothic"/>
        <family val="2"/>
        <scheme val="minor"/>
      </rPr>
      <t xml:space="preserve"> </t>
    </r>
  </si>
  <si>
    <t>TD1 - Réceptionner les marchandises et contrôler les livraisons</t>
  </si>
  <si>
    <t>TD2 - Stocker les marchandises</t>
  </si>
  <si>
    <t>CIP2 - Conformité des informations indiquées sur les documents administratifs et commerciaux</t>
  </si>
  <si>
    <t>TD3 - Mettre en place les marchandises nécessaires à la production</t>
  </si>
  <si>
    <t>TD4 - Participer aux opérations d’inventaire</t>
  </si>
  <si>
    <t>TD5 - Collecter les informations nécessaires à sa production</t>
  </si>
  <si>
    <t xml:space="preserve">TD6 - Dresser une liste prévisionnelle des produits nécessaires à sa production </t>
  </si>
  <si>
    <t>TD7 - Identifier et sélectionner les matériels nécessaires à sa production</t>
  </si>
  <si>
    <t>TD8 - Planifier son travail</t>
  </si>
  <si>
    <t>TD9 - Contrôler ses denrées</t>
  </si>
  <si>
    <t>TD10 - Mettre en place et maintenir en état son espace de travail</t>
  </si>
  <si>
    <t>TD11 - Mettre en œuvre les bonnes pratiques d’hygiène, de sécurité et de santé</t>
  </si>
  <si>
    <t>TD12 - Mettre en œuvre les bonnes pratiques en matière de développement durable</t>
  </si>
  <si>
    <t xml:space="preserve">TD13 - Réaliser les techniques préliminaires </t>
  </si>
  <si>
    <t>CIP1.3 - Conformité du repérage et du signalement des anomalies</t>
  </si>
  <si>
    <t>CIP2.1 - Stockage réalisé dans le respect des règles d’hygiène et de sécurité en vigueur</t>
  </si>
  <si>
    <t>TD14.6 - Préparer des desserts</t>
  </si>
  <si>
    <t>TD15 - Utiliser et mettre en valeur des produits de sa région</t>
  </si>
  <si>
    <t>TD16 - Choisir et mettre en place les matériels de dressage</t>
  </si>
  <si>
    <t>TD17 - Dresser ses préparations culinaires</t>
  </si>
  <si>
    <t>TD18 - Envoyer ses préparations culinaires</t>
  </si>
  <si>
    <t>TD19 - Évaluer la qualité de ses  préparations culinaires</t>
  </si>
  <si>
    <t>CIP17.1 - Choix pertinent du matériel de dressage</t>
  </si>
  <si>
    <t>CIP18.1 - Mise en valeur des mets</t>
  </si>
  <si>
    <t>CIP19.1 - Soin apporté au dressage</t>
  </si>
  <si>
    <r>
      <t>CIP1.2 - Conformité</t>
    </r>
    <r>
      <rPr>
        <sz val="9"/>
        <color theme="1"/>
        <rFont val="Century Gothic"/>
        <family val="2"/>
        <scheme val="minor"/>
      </rPr>
      <t xml:space="preserve"> qualitative et quantitative des produits par rapport à la commande </t>
    </r>
  </si>
  <si>
    <r>
      <t>CIP1.1</t>
    </r>
    <r>
      <rPr>
        <sz val="9"/>
        <color theme="1"/>
        <rFont val="Century Gothic"/>
        <family val="2"/>
        <scheme val="minor"/>
      </rPr>
      <t xml:space="preserve"> - Utilisation appropriée des outils et supports nécessaires à l’approvisionnement et au stockage</t>
    </r>
  </si>
  <si>
    <r>
      <t>CIP 2.2-</t>
    </r>
    <r>
      <rPr>
        <sz val="9"/>
        <color theme="1"/>
        <rFont val="Century Gothic"/>
        <family val="2"/>
        <scheme val="minor"/>
      </rPr>
      <t xml:space="preserve"> Alerte sur les risques de rupture de produit</t>
    </r>
  </si>
  <si>
    <r>
      <t>CIP3.1 -</t>
    </r>
    <r>
      <rPr>
        <sz val="9"/>
        <color theme="1"/>
        <rFont val="Century Gothic"/>
        <family val="2"/>
        <scheme val="minor"/>
      </rPr>
      <t xml:space="preserve"> Conformité des produits mis en place</t>
    </r>
  </si>
  <si>
    <r>
      <t>CIP4.1 -</t>
    </r>
    <r>
      <rPr>
        <sz val="9"/>
        <color theme="1"/>
        <rFont val="Century Gothic"/>
        <family val="2"/>
        <scheme val="minor"/>
      </rPr>
      <t xml:space="preserve"> Exactitude des informations relevées</t>
    </r>
  </si>
  <si>
    <r>
      <t></t>
    </r>
    <r>
      <rPr>
        <sz val="9"/>
        <color theme="1"/>
        <rFont val="Century Gothic"/>
        <family val="2"/>
        <scheme val="minor"/>
      </rPr>
      <t xml:space="preserve"> CIP5.1 - Pertinence des informations collectées (fiche technique, nombre de couverts, plats du jour, etc.)</t>
    </r>
  </si>
  <si>
    <r>
      <t>CIP6.1 -</t>
    </r>
    <r>
      <rPr>
        <sz val="9"/>
        <color theme="1"/>
        <rFont val="Century Gothic"/>
        <family val="2"/>
        <scheme val="minor"/>
      </rPr>
      <t xml:space="preserve"> Conformité des  produits sélectionnés  (type, variété, quantités, etc.)</t>
    </r>
  </si>
  <si>
    <r>
      <t>CIP8.1 -</t>
    </r>
    <r>
      <rPr>
        <sz val="9"/>
        <color theme="1"/>
        <rFont val="Century Gothic"/>
        <family val="2"/>
        <scheme val="minor"/>
      </rPr>
      <t xml:space="preserve"> Choix pertinent des techniques de fabrication</t>
    </r>
  </si>
  <si>
    <r>
      <t>CIP8.2 -</t>
    </r>
    <r>
      <rPr>
        <sz val="9"/>
        <color theme="1"/>
        <rFont val="Century Gothic"/>
        <family val="2"/>
        <scheme val="minor"/>
      </rPr>
      <t xml:space="preserve"> Cohérence de l’ordonnancement des tâches</t>
    </r>
  </si>
  <si>
    <r>
      <t>CIP8.3 -</t>
    </r>
    <r>
      <rPr>
        <sz val="9"/>
        <color theme="1"/>
        <rFont val="Century Gothic"/>
        <family val="2"/>
        <scheme val="minor"/>
      </rPr>
      <t xml:space="preserve"> Identification des points critiques</t>
    </r>
  </si>
  <si>
    <r>
      <t>CIP9.1 -</t>
    </r>
    <r>
      <rPr>
        <sz val="9"/>
        <color theme="1"/>
        <rFont val="Century Gothic"/>
        <family val="2"/>
        <scheme val="minor"/>
      </rPr>
      <t xml:space="preserve"> Rigueur du contrôle qualitatif des denrées</t>
    </r>
  </si>
  <si>
    <r>
      <t>CIP9.2 -</t>
    </r>
    <r>
      <rPr>
        <sz val="9"/>
        <color theme="1"/>
        <rFont val="Century Gothic"/>
        <family val="2"/>
        <scheme val="minor"/>
      </rPr>
      <t xml:space="preserve"> Anomalies repérées et signalées</t>
    </r>
  </si>
  <si>
    <r>
      <t>CIP9.3 - </t>
    </r>
    <r>
      <rPr>
        <sz val="9"/>
        <color theme="1"/>
        <rFont val="Century Gothic"/>
        <family val="2"/>
        <scheme val="minor"/>
      </rPr>
      <t xml:space="preserve"> Réalisation et précision des pesées, des mesures</t>
    </r>
  </si>
  <si>
    <r>
      <t>CIP9.4 -</t>
    </r>
    <r>
      <rPr>
        <sz val="9"/>
        <color theme="1"/>
        <rFont val="Century Gothic"/>
        <family val="2"/>
        <scheme val="minor"/>
      </rPr>
      <t xml:space="preserve"> Respect des procédures de conservation et de conditionnement des denrées tout au long de l’activité</t>
    </r>
  </si>
  <si>
    <r>
      <t>CIP10.1 -</t>
    </r>
    <r>
      <rPr>
        <sz val="9"/>
        <color theme="1"/>
        <rFont val="Century Gothic"/>
        <family val="2"/>
        <scheme val="minor"/>
      </rPr>
      <t xml:space="preserve"> Organisation rationnelle du poste de travail tout au long de l’activité</t>
    </r>
  </si>
  <si>
    <r>
      <t>CIP10.2 -</t>
    </r>
    <r>
      <rPr>
        <sz val="9"/>
        <color theme="1"/>
        <rFont val="Century Gothic"/>
        <family val="2"/>
        <scheme val="minor"/>
      </rPr>
      <t xml:space="preserve"> Propreté de l’espace de travail</t>
    </r>
  </si>
  <si>
    <r>
      <t>CIP11.1 -</t>
    </r>
    <r>
      <rPr>
        <sz val="9"/>
        <color theme="1"/>
        <rFont val="Century Gothic"/>
        <family val="2"/>
        <scheme val="minor"/>
      </rPr>
      <t xml:space="preserve"> Application et suivi des protocoles, des pratiques d’hygiène, de sécurité et de santé</t>
    </r>
  </si>
  <si>
    <r>
      <t>CIP12.1 -</t>
    </r>
    <r>
      <rPr>
        <sz val="9"/>
        <color theme="1"/>
        <rFont val="Century Gothic"/>
        <family val="2"/>
        <scheme val="minor"/>
      </rPr>
      <t xml:space="preserve"> Application de principes du dévelop-pement durable dans sa pratique</t>
    </r>
  </si>
  <si>
    <r>
      <t>CIP13.1 -</t>
    </r>
    <r>
      <rPr>
        <sz val="9"/>
        <color theme="1"/>
        <rFont val="Century Gothic"/>
        <family val="2"/>
        <scheme val="minor"/>
      </rPr>
      <t xml:space="preserve"> Dextérité des gestes</t>
    </r>
  </si>
  <si>
    <r>
      <t></t>
    </r>
    <r>
      <rPr>
        <sz val="9"/>
        <color theme="1"/>
        <rFont val="Century Gothic"/>
        <family val="2"/>
        <scheme val="minor"/>
      </rPr>
      <t>CIP13.2 -Qualité du résultat</t>
    </r>
  </si>
  <si>
    <r>
      <t></t>
    </r>
    <r>
      <rPr>
        <sz val="9"/>
        <color theme="1"/>
        <rFont val="Century Gothic"/>
        <family val="2"/>
        <scheme val="minor"/>
      </rPr>
      <t>CIP13.3 -Rapidité d’exécution</t>
    </r>
  </si>
  <si>
    <r>
      <rPr>
        <sz val="9"/>
        <color theme="1"/>
        <rFont val="Century Gothic"/>
        <family val="2"/>
        <scheme val="minor"/>
      </rPr>
      <t>CIP13.4 -Application des procédures de désinfection et de décontamination</t>
    </r>
  </si>
  <si>
    <r>
      <t>CIP14.1 -</t>
    </r>
    <r>
      <rPr>
        <sz val="9"/>
        <color theme="1"/>
        <rFont val="Century Gothic"/>
        <family val="2"/>
        <scheme val="minor"/>
      </rPr>
      <t xml:space="preserve"> Prise en compte des consignes et contraintes de production</t>
    </r>
  </si>
  <si>
    <r>
      <t></t>
    </r>
    <r>
      <rPr>
        <sz val="9"/>
        <color theme="1"/>
        <rFont val="Century Gothic"/>
        <family val="2"/>
        <scheme val="minor"/>
      </rPr>
      <t xml:space="preserve"> CIP14.2 -Utilisation appropriée et rationnelle des matériels et des moyens</t>
    </r>
  </si>
  <si>
    <r>
      <t>CIP14.2</t>
    </r>
    <r>
      <rPr>
        <sz val="9"/>
        <color theme="1"/>
        <rFont val="Century Gothic"/>
        <family val="2"/>
        <scheme val="minor"/>
      </rPr>
      <t xml:space="preserve"> Respect des techniques culinaires</t>
    </r>
  </si>
  <si>
    <r>
      <t>CIP14.3 -</t>
    </r>
    <r>
      <rPr>
        <sz val="9"/>
        <color theme="1"/>
        <rFont val="Century Gothic"/>
        <family val="2"/>
        <scheme val="minor"/>
      </rPr>
      <t xml:space="preserve"> Autocontrôle de sa production tout au long de l’activité (rectification des textures, des assaisonnements, des appoints de cuisson, etc.)</t>
    </r>
  </si>
  <si>
    <r>
      <t xml:space="preserve">CIP14.4 - </t>
    </r>
    <r>
      <rPr>
        <sz val="9"/>
        <color theme="1"/>
        <rFont val="Century Gothic"/>
        <family val="2"/>
        <scheme val="minor"/>
      </rPr>
      <t xml:space="preserve"> Conformité du résultat attendu</t>
    </r>
  </si>
  <si>
    <r>
      <t>CIP14.5 - </t>
    </r>
    <r>
      <rPr>
        <sz val="9"/>
        <color theme="1"/>
        <rFont val="Century Gothic"/>
        <family val="2"/>
        <scheme val="minor"/>
      </rPr>
      <t xml:space="preserve"> Adaptabilité aux différents aléas</t>
    </r>
  </si>
  <si>
    <r>
      <t>CIP14.6 - </t>
    </r>
    <r>
      <rPr>
        <sz val="9"/>
        <color theme="1"/>
        <rFont val="Century Gothic"/>
        <family val="2"/>
        <scheme val="minor"/>
      </rPr>
      <t xml:space="preserve"> Prise en compte des attentes de l’entreprise et de ses clients</t>
    </r>
  </si>
  <si>
    <r>
      <t xml:space="preserve">CIP14.7 - </t>
    </r>
    <r>
      <rPr>
        <sz val="9"/>
        <color theme="1"/>
        <rFont val="Century Gothic"/>
        <family val="2"/>
        <scheme val="minor"/>
      </rPr>
      <t>Adaptabilité  au contexte de l’entre-prise</t>
    </r>
  </si>
  <si>
    <r>
      <t xml:space="preserve">CIP15.1 - </t>
    </r>
    <r>
      <rPr>
        <sz val="9"/>
        <color theme="1"/>
        <rFont val="Century Gothic"/>
        <family val="2"/>
        <scheme val="minor"/>
      </rPr>
      <t xml:space="preserve"> Utilisation pertinente des produits marqueurs régionaux et des spécialités</t>
    </r>
  </si>
  <si>
    <r>
      <t>CIP16.1 - </t>
    </r>
    <r>
      <rPr>
        <sz val="9"/>
        <color theme="1"/>
        <rFont val="Century Gothic"/>
        <family val="2"/>
        <scheme val="minor"/>
      </rPr>
      <t xml:space="preserve"> Respect des consignes de dressage et d’envoi</t>
    </r>
  </si>
  <si>
    <r>
      <t xml:space="preserve">CIP19.2 - </t>
    </r>
    <r>
      <rPr>
        <sz val="9"/>
        <color theme="1"/>
        <rFont val="Century Gothic"/>
        <family val="2"/>
        <scheme val="minor"/>
      </rPr>
      <t>Respect des températures</t>
    </r>
  </si>
  <si>
    <r>
      <t xml:space="preserve">CIP19.3 - </t>
    </r>
    <r>
      <rPr>
        <sz val="9"/>
        <color theme="1"/>
        <rFont val="Century Gothic"/>
        <family val="2"/>
        <scheme val="minor"/>
      </rPr>
      <t>Respect des temps impartis</t>
    </r>
  </si>
  <si>
    <r>
      <t xml:space="preserve">CIP19.4 - </t>
    </r>
    <r>
      <rPr>
        <sz val="9"/>
        <color theme="1"/>
        <rFont val="Century Gothic"/>
        <family val="2"/>
        <scheme val="minor"/>
      </rPr>
      <t>Produit commercialisable</t>
    </r>
  </si>
  <si>
    <r>
      <t xml:space="preserve">CIP19.5 - </t>
    </r>
    <r>
      <rPr>
        <sz val="9"/>
        <color theme="1"/>
        <rFont val="Century Gothic"/>
        <family val="2"/>
        <scheme val="minor"/>
      </rPr>
      <t>Qualité de l’autocontrôle de la production</t>
    </r>
  </si>
  <si>
    <r>
      <t xml:space="preserve">CIP19.6 - </t>
    </r>
    <r>
      <rPr>
        <sz val="9"/>
        <color theme="1"/>
        <rFont val="Century Gothic"/>
        <family val="2"/>
        <scheme val="minor"/>
      </rPr>
      <t>Pertinence du vocabulaire profes-sionnel</t>
    </r>
  </si>
  <si>
    <r>
      <t xml:space="preserve">CIP19.7 - </t>
    </r>
    <r>
      <rPr>
        <sz val="9"/>
        <color theme="1"/>
        <rFont val="Century Gothic"/>
        <family val="2"/>
        <scheme val="minor"/>
      </rPr>
      <t>Pertinence de l’analyse de son travail</t>
    </r>
  </si>
  <si>
    <r>
      <t xml:space="preserve">TD14.1 - Cuisiner </t>
    </r>
    <r>
      <rPr>
        <sz val="8"/>
        <color theme="1"/>
        <rFont val="Century Gothic"/>
        <family val="2"/>
        <scheme val="minor"/>
      </rPr>
      <t>des appareils, des fonds et des sauces</t>
    </r>
  </si>
  <si>
    <r>
      <t xml:space="preserve">TD14.2 - Cuisiner </t>
    </r>
    <r>
      <rPr>
        <sz val="8"/>
        <color theme="1"/>
        <rFont val="Century Gothic"/>
        <family val="2"/>
        <scheme val="minor"/>
      </rPr>
      <t>des entrées froides et des entrées chaudes</t>
    </r>
  </si>
  <si>
    <r>
      <t xml:space="preserve">TD14.3 - Cuisiner </t>
    </r>
    <r>
      <rPr>
        <sz val="8"/>
        <color theme="1"/>
        <rFont val="Century Gothic"/>
        <family val="2"/>
        <scheme val="minor"/>
      </rPr>
      <t>des mets à base de poissons, de coquillages, de crustacés</t>
    </r>
  </si>
  <si>
    <r>
      <t xml:space="preserve">TD14.4 - Cuisiner </t>
    </r>
    <r>
      <rPr>
        <sz val="8"/>
        <color theme="1"/>
        <rFont val="Century Gothic"/>
        <family val="2"/>
        <scheme val="minor"/>
      </rPr>
      <t>des mets à base de viandes, de volailles, de gibiers, d’abats, d’œufs</t>
    </r>
  </si>
  <si>
    <r>
      <t>TD14.5 - Cuisiner</t>
    </r>
    <r>
      <rPr>
        <sz val="8"/>
        <color theme="1"/>
        <rFont val="Century Gothic"/>
        <family val="2"/>
        <scheme val="minor"/>
      </rPr>
      <t xml:space="preserve"> des garnitures d’accompagnement</t>
    </r>
  </si>
  <si>
    <r>
      <t>1. Réceptionner, contrôler et stocker les marchandises</t>
    </r>
    <r>
      <rPr>
        <b/>
        <sz val="8"/>
        <color theme="1"/>
        <rFont val="Century Gothic"/>
        <family val="2"/>
        <scheme val="minor"/>
      </rPr>
      <t xml:space="preserve"> </t>
    </r>
    <r>
      <rPr>
        <b/>
        <i/>
        <sz val="8"/>
        <color theme="1"/>
        <rFont val="Century Gothic"/>
        <family val="2"/>
        <scheme val="minor"/>
      </rPr>
      <t>dans le respect de la règlementation en vigueur et en appliquant les techniques de prévention des risques liées à l’activité</t>
    </r>
    <r>
      <rPr>
        <b/>
        <sz val="8"/>
        <color theme="1"/>
        <rFont val="Century Gothic"/>
        <family val="2"/>
        <scheme val="minor"/>
      </rPr>
      <t>.</t>
    </r>
  </si>
  <si>
    <r>
      <t>2. Collecter l’ensemble des informations et organiser sa production culinaire</t>
    </r>
    <r>
      <rPr>
        <b/>
        <sz val="8"/>
        <color theme="1"/>
        <rFont val="Century Gothic"/>
        <family val="2"/>
        <scheme val="minor"/>
      </rPr>
      <t xml:space="preserve"> dans le respect des consignes et du temps imparti.</t>
    </r>
  </si>
  <si>
    <r>
      <t xml:space="preserve">3. Préparer, organiser et maintenir en état son poste de travail </t>
    </r>
    <r>
      <rPr>
        <b/>
        <sz val="8"/>
        <color theme="1"/>
        <rFont val="Century Gothic"/>
        <family val="2"/>
        <scheme val="minor"/>
      </rPr>
      <t>tout au long de l’activité dans le respect de la règlementation en vigueur.</t>
    </r>
  </si>
  <si>
    <r>
      <t xml:space="preserve">4. Maitriser les techniques culinaires de base et réaliser une production </t>
    </r>
    <r>
      <rPr>
        <b/>
        <sz val="8"/>
        <color theme="1"/>
        <rFont val="Century Gothic"/>
        <family val="2"/>
        <scheme val="minor"/>
      </rPr>
      <t>dans le respect des consignes et des règles d’hygiène et de sécurité.</t>
    </r>
  </si>
  <si>
    <r>
      <t>5. Analyser, contrôler la qualité de sa production, dresser et participer à la distribution</t>
    </r>
    <r>
      <rPr>
        <b/>
        <sz val="8"/>
        <color theme="1"/>
        <rFont val="Century Gothic"/>
        <family val="2"/>
        <scheme val="minor"/>
      </rPr>
      <t xml:space="preserve"> selon le contexte professionnel.</t>
    </r>
  </si>
  <si>
    <r>
      <t xml:space="preserve">6. Communiquer </t>
    </r>
    <r>
      <rPr>
        <b/>
        <sz val="8"/>
        <color theme="1"/>
        <rFont val="Century Gothic"/>
        <family val="2"/>
        <scheme val="minor"/>
      </rPr>
      <t>en fonction du contexte professionnel et en respectant les usages de la profession.</t>
    </r>
  </si>
  <si>
    <t>C1 Thème 1 - Les grandes familles de produits alimentaires</t>
  </si>
  <si>
    <t>C1 Thème 2 - Les fournisseurs</t>
  </si>
  <si>
    <t>C1 Thème 3 - Les mesures d’hygiène et de sécurité dans les locaux professionnels</t>
  </si>
  <si>
    <t>C1 Thème 4 - Les stocks et les approvisionnements</t>
  </si>
  <si>
    <t>C2 Thème 5 - Le client</t>
  </si>
  <si>
    <t>C2 Thème 6 - L’approche économique </t>
  </si>
  <si>
    <t>C2 Thème 7 - Les locaux</t>
  </si>
  <si>
    <t>C2 Thème 8 - Les équipements et les matériels liés à la production et au stockage</t>
  </si>
  <si>
    <t>C2 Thème 9 - La prévention des risques liés à l’activité de cuisine</t>
  </si>
  <si>
    <t>C2 Thème 10 - Les modes d’organisation d’une prestation de cuisine</t>
  </si>
  <si>
    <t>C2 Thème 11 - Les supports et les documents de production</t>
  </si>
  <si>
    <t>C3 Thème 12 - L’organisation du poste de travail</t>
  </si>
  <si>
    <t>C3 Thème 13 - Les règles applicables à l’hygiène, la sécurité et la santé</t>
  </si>
  <si>
    <t>C3 Thème 14 - Les règles et les pratiques en matière de développement durable</t>
  </si>
  <si>
    <t>C4 Thème 15 - Des éléments de culture culinaire contemporaine</t>
  </si>
  <si>
    <t>C4 Thème 16 - Les différentes techniques de cuisson et de préparations culinaires</t>
  </si>
  <si>
    <t>C4 Thème 17 - La cuisine régionale du lieu de l’établissement de formation</t>
  </si>
  <si>
    <t>C4 Thème 18 - Les constituants de base de la matière vivante</t>
  </si>
  <si>
    <t>C5 Thème 19 - Le dressage et l’envoi</t>
  </si>
  <si>
    <t>C5 Thème 20 - L’approche sensorielle</t>
  </si>
  <si>
    <t>C6 Thème 21 - Le contexte professionnel</t>
  </si>
  <si>
    <t>C6 Thème 22 - L’entreprise</t>
  </si>
  <si>
    <t>C6 Thème 23 - Le parcours professionnel</t>
  </si>
  <si>
    <r>
      <t xml:space="preserve">18.1 Les transformations physico-chimiques des aliments au contact :
</t>
    </r>
    <r>
      <rPr>
        <sz val="8"/>
        <color theme="3" tint="-0.24994659260841701"/>
        <rFont val="Century Gothic"/>
        <family val="2"/>
        <scheme val="minor"/>
      </rPr>
      <t> de l’eau 
 de l’air 
 du sel
 du sucre 
 de l’alcool 
 de la température
 des micro-organismes, etc.</t>
    </r>
  </si>
  <si>
    <r>
      <rPr>
        <b/>
        <sz val="11"/>
        <color theme="3" tint="-0.24994659260841701"/>
        <rFont val="Century Gothic"/>
        <family val="2"/>
        <scheme val="minor"/>
      </rPr>
      <t xml:space="preserve">Compétence 1 </t>
    </r>
    <r>
      <rPr>
        <sz val="11"/>
        <color theme="3" tint="-0.24994659260841701"/>
        <rFont val="Century Gothic"/>
        <family val="2"/>
        <scheme val="minor"/>
      </rPr>
      <t xml:space="preserve">
</t>
    </r>
    <r>
      <rPr>
        <sz val="10"/>
        <color theme="3" tint="-0.24994659260841701"/>
        <rFont val="Century Gothic"/>
        <family val="2"/>
        <scheme val="minor"/>
      </rPr>
      <t>R</t>
    </r>
    <r>
      <rPr>
        <b/>
        <sz val="10"/>
        <color theme="3" tint="-0.24994659260841701"/>
        <rFont val="Century Gothic"/>
        <family val="2"/>
        <scheme val="minor"/>
      </rPr>
      <t>éceptionner, contrôler et stocker les marchandises dans le respect de la règlementation en vigueur et en appliquant les techniques de prévention des risques liées à l’activité.</t>
    </r>
  </si>
  <si>
    <r>
      <rPr>
        <b/>
        <sz val="11"/>
        <color theme="1"/>
        <rFont val="Arial"/>
        <family val="2"/>
      </rPr>
      <t>Compétence 2</t>
    </r>
    <r>
      <rPr>
        <b/>
        <u/>
        <sz val="11"/>
        <color theme="1"/>
        <rFont val="Arial"/>
        <family val="2"/>
      </rPr>
      <t xml:space="preserve">
</t>
    </r>
    <r>
      <rPr>
        <b/>
        <sz val="10"/>
        <color theme="1"/>
        <rFont val="Arial"/>
        <family val="2"/>
      </rPr>
      <t>Collecter l’ensemble des informations et organiser sa production culinaire dans le respect des consignes et du temps imparti.</t>
    </r>
  </si>
  <si>
    <r>
      <rPr>
        <b/>
        <sz val="11"/>
        <color theme="3" tint="-0.24994659260841701"/>
        <rFont val="Century Gothic"/>
        <family val="2"/>
        <scheme val="minor"/>
      </rPr>
      <t>Compétence 3</t>
    </r>
    <r>
      <rPr>
        <sz val="10"/>
        <color theme="3" tint="-0.24994659260841701"/>
        <rFont val="Century Gothic"/>
        <family val="2"/>
        <scheme val="minor"/>
      </rPr>
      <t xml:space="preserve">
</t>
    </r>
    <r>
      <rPr>
        <b/>
        <sz val="10"/>
        <color theme="3" tint="-0.24994659260841701"/>
        <rFont val="Century Gothic"/>
        <family val="2"/>
        <scheme val="minor"/>
      </rPr>
      <t>Préparer, organiser et maintenir en état son poste de travail tout au long de l’activité dans le respect de la règlementation en vigueur.</t>
    </r>
  </si>
  <si>
    <r>
      <rPr>
        <b/>
        <sz val="11"/>
        <color theme="3" tint="-0.24994659260841701"/>
        <rFont val="Century Gothic"/>
        <family val="2"/>
        <scheme val="minor"/>
      </rPr>
      <t>Compétence 4</t>
    </r>
    <r>
      <rPr>
        <sz val="10"/>
        <color theme="3" tint="-0.24994659260841701"/>
        <rFont val="Century Gothic"/>
        <family val="2"/>
        <scheme val="minor"/>
      </rPr>
      <t xml:space="preserve">
</t>
    </r>
    <r>
      <rPr>
        <b/>
        <sz val="10"/>
        <color theme="3" tint="-0.24994659260841701"/>
        <rFont val="Century Gothic"/>
        <family val="2"/>
        <scheme val="minor"/>
      </rPr>
      <t>Maitriser les techniques culinaires de base et réaliser une production dans le respect des consignes et des règles d’hygiène et de sécurité.</t>
    </r>
  </si>
  <si>
    <r>
      <rPr>
        <b/>
        <sz val="11"/>
        <color theme="3" tint="-0.24994659260841701"/>
        <rFont val="Century Gothic"/>
        <family val="2"/>
        <scheme val="minor"/>
      </rPr>
      <t>Compétence 6</t>
    </r>
    <r>
      <rPr>
        <sz val="10"/>
        <color theme="3" tint="-0.24994659260841701"/>
        <rFont val="Century Gothic"/>
        <family val="2"/>
        <scheme val="minor"/>
      </rPr>
      <t xml:space="preserve">
</t>
    </r>
    <r>
      <rPr>
        <b/>
        <sz val="10"/>
        <color theme="3" tint="-0.24994659260841701"/>
        <rFont val="Century Gothic"/>
        <family val="2"/>
        <scheme val="minor"/>
      </rPr>
      <t>Communiquer en fonction du contexte professionnel et en respectant les usages de la profession</t>
    </r>
  </si>
  <si>
    <t>1. Réceptionner, contrôler et stocker les marchandises dans le respect de la règlementation en vigueur et en appliquant les techniques de prévention des risques liées à l’activité.</t>
  </si>
  <si>
    <r>
      <t></t>
    </r>
    <r>
      <rPr>
        <sz val="9"/>
        <color theme="1"/>
        <rFont val="Century Gothic"/>
        <family val="2"/>
        <scheme val="minor"/>
      </rPr>
      <t>CIP3.2 -Exactitude des quantités</t>
    </r>
  </si>
  <si>
    <t>CIP2.3 - Conformité du tri des emballages</t>
  </si>
  <si>
    <r>
      <t></t>
    </r>
    <r>
      <rPr>
        <sz val="9"/>
        <color theme="1"/>
        <rFont val="Century Gothic"/>
        <family val="2"/>
        <scheme val="minor"/>
      </rPr>
      <t>CIP7.1 - Pertinence des matériels sélectionnés</t>
    </r>
  </si>
  <si>
    <t>Vacances scolaires</t>
  </si>
  <si>
    <t>Plages possibles de PFMP</t>
  </si>
  <si>
    <t>Exploit. PFMP</t>
  </si>
  <si>
    <t>CCF EP1 : 2 à 4 évaluations significatives TK/GA/SA</t>
  </si>
  <si>
    <r>
      <t>E31-S1</t>
    </r>
    <r>
      <rPr>
        <sz val="8"/>
        <rFont val="Calibri"/>
        <family val="2"/>
      </rPr>
      <t xml:space="preserve"> (prat pro)</t>
    </r>
  </si>
  <si>
    <t>CCF EP1 : 2 à 4 évaluations significatives TK/GA/SA + entretien professionnel</t>
  </si>
  <si>
    <t>nomenclature des épreuves du CAP cuisine :</t>
  </si>
  <si>
    <t>EP2 S3 : PFMP année 2</t>
  </si>
  <si>
    <t>CONSTITUTION DE L'EQUIPE PEDAGOGIQUE</t>
  </si>
  <si>
    <t>PROFESSEUR(S) DE CUISINE</t>
  </si>
  <si>
    <t>professeur 1</t>
  </si>
  <si>
    <t>professeur 2</t>
  </si>
  <si>
    <t>professeur 3</t>
  </si>
  <si>
    <t>PROFESSEUR Autre</t>
  </si>
  <si>
    <t>professeur 4</t>
  </si>
  <si>
    <t>professeur 5</t>
  </si>
  <si>
    <t>professeur 6</t>
  </si>
  <si>
    <t>professeur 7</t>
  </si>
  <si>
    <t>professeur 8</t>
  </si>
  <si>
    <t>professeur 9</t>
  </si>
  <si>
    <t>nom de la division</t>
  </si>
  <si>
    <t>ANNEE 2016-2017</t>
  </si>
  <si>
    <t>ANNEE 2017-2018</t>
  </si>
  <si>
    <t>axe 1</t>
  </si>
  <si>
    <t>cadencement Axe</t>
  </si>
  <si>
    <t>axe 2</t>
  </si>
  <si>
    <t>axe 3</t>
  </si>
  <si>
    <t>axe 4</t>
  </si>
  <si>
    <t>axe 5</t>
  </si>
  <si>
    <t>axe 6</t>
  </si>
  <si>
    <t>axe 7</t>
  </si>
  <si>
    <t>axe 8</t>
  </si>
  <si>
    <t>semaine 1</t>
  </si>
  <si>
    <t>semaine 2</t>
  </si>
  <si>
    <t>semaine 3</t>
  </si>
  <si>
    <t>semaine 4</t>
  </si>
  <si>
    <t>semaine 5</t>
  </si>
  <si>
    <t>semaine 6</t>
  </si>
  <si>
    <t>semaine 7</t>
  </si>
  <si>
    <t>semaine 8</t>
  </si>
  <si>
    <t>semaine 9</t>
  </si>
  <si>
    <t>semaine 10</t>
  </si>
  <si>
    <t>semaine 11</t>
  </si>
  <si>
    <t>semaine 12</t>
  </si>
  <si>
    <t>semaine 13</t>
  </si>
  <si>
    <t>semaine 14</t>
  </si>
  <si>
    <t>semaine 15</t>
  </si>
  <si>
    <t>semaine 16</t>
  </si>
  <si>
    <t>semaine 17</t>
  </si>
  <si>
    <t>semaine 18</t>
  </si>
  <si>
    <t>semaine 19</t>
  </si>
  <si>
    <t>semaine 20</t>
  </si>
  <si>
    <t>semaine 21</t>
  </si>
  <si>
    <t>semaine 22</t>
  </si>
  <si>
    <t>semaine 23</t>
  </si>
  <si>
    <t>semaine 24</t>
  </si>
  <si>
    <t>semaine 25</t>
  </si>
  <si>
    <t>semaine 26</t>
  </si>
  <si>
    <t>semaine 27</t>
  </si>
  <si>
    <t>semaine 28</t>
  </si>
  <si>
    <t>semaine 29</t>
  </si>
  <si>
    <t>semaine 30</t>
  </si>
  <si>
    <t>semaine 31</t>
  </si>
  <si>
    <t>semaine 32</t>
  </si>
  <si>
    <t>TD25 -</t>
  </si>
  <si>
    <t>TD26 -</t>
  </si>
  <si>
    <t>TD27 -</t>
  </si>
  <si>
    <t>TD28 -</t>
  </si>
  <si>
    <t>TD29 -</t>
  </si>
  <si>
    <t>TD30 -</t>
  </si>
  <si>
    <t>Thème abordé</t>
  </si>
  <si>
    <t>Contexte professionnel</t>
  </si>
  <si>
    <t>Compétence</t>
  </si>
  <si>
    <t>LP Jean MOULIN MARSAC sur LISE</t>
  </si>
  <si>
    <t xml:space="preserve">TD23 - Rendre compte de son activité </t>
  </si>
  <si>
    <t>TD24 -Se situer dans son environnement professionnel</t>
  </si>
  <si>
    <r>
      <t xml:space="preserve">TD20 - Communiquer </t>
    </r>
    <r>
      <rPr>
        <sz val="8"/>
        <color theme="3" tint="-0.249977111117893"/>
        <rFont val="Arial"/>
        <family val="2"/>
      </rPr>
      <t>au sein de son entreprise</t>
    </r>
  </si>
  <si>
    <r>
      <t xml:space="preserve">TD21 - Communiquer </t>
    </r>
    <r>
      <rPr>
        <sz val="8"/>
        <color theme="3" tint="-0.249977111117893"/>
        <rFont val="Arial"/>
        <family val="2"/>
      </rPr>
      <t>avec les clients</t>
    </r>
  </si>
  <si>
    <r>
      <t>TD22 - Communiquer a</t>
    </r>
    <r>
      <rPr>
        <sz val="8"/>
        <color theme="3" tint="-0.249977111117893"/>
        <rFont val="Arial"/>
        <family val="2"/>
      </rPr>
      <t>vec des tiers</t>
    </r>
  </si>
  <si>
    <t>TD24 - Se situer dans son environnement professionnel</t>
  </si>
  <si>
    <t>année 2</t>
  </si>
  <si>
    <t>PFMP1</t>
  </si>
  <si>
    <t>PFMP2</t>
  </si>
  <si>
    <t>PFMP4</t>
  </si>
  <si>
    <t>PFMP3</t>
  </si>
  <si>
    <r>
      <t>1. Réceptionner, contrôler et stocker les marchandises</t>
    </r>
    <r>
      <rPr>
        <b/>
        <sz val="10"/>
        <color theme="1"/>
        <rFont val="Century Gothic"/>
        <family val="2"/>
        <scheme val="minor"/>
      </rPr>
      <t xml:space="preserve"> </t>
    </r>
    <r>
      <rPr>
        <b/>
        <i/>
        <sz val="10"/>
        <color theme="1"/>
        <rFont val="Century Gothic"/>
        <family val="2"/>
        <scheme val="minor"/>
      </rPr>
      <t>dans le respect de la règlementation en vigueur et en appliquant les techniques de prévention des risques liées à l’activité</t>
    </r>
    <r>
      <rPr>
        <b/>
        <sz val="10"/>
        <color theme="1"/>
        <rFont val="Century Gothic"/>
        <family val="2"/>
        <scheme val="minor"/>
      </rPr>
      <t>.</t>
    </r>
  </si>
  <si>
    <r>
      <t>2. Collecter l’ensemble des informations et organiser sa production culinaire</t>
    </r>
    <r>
      <rPr>
        <b/>
        <sz val="10"/>
        <color theme="1"/>
        <rFont val="Century Gothic"/>
        <family val="2"/>
        <scheme val="minor"/>
      </rPr>
      <t xml:space="preserve"> dans le respect des consignes et du temps imparti.</t>
    </r>
  </si>
  <si>
    <r>
      <t xml:space="preserve">3. Préparer, organiser et maintenir en état son poste de travail </t>
    </r>
    <r>
      <rPr>
        <b/>
        <sz val="10"/>
        <color theme="1"/>
        <rFont val="Century Gothic"/>
        <family val="2"/>
        <scheme val="minor"/>
      </rPr>
      <t>tout au long de l’activité dans le respect de la règlementation en vigueur.</t>
    </r>
  </si>
  <si>
    <r>
      <t xml:space="preserve">4. Maitriser les techniques culinaires de base et réaliser une production </t>
    </r>
    <r>
      <rPr>
        <b/>
        <sz val="10"/>
        <color theme="1"/>
        <rFont val="Century Gothic"/>
        <family val="2"/>
        <scheme val="minor"/>
      </rPr>
      <t>dans le respect des consignes et des règles d’hygiène et de sécurité.</t>
    </r>
  </si>
  <si>
    <r>
      <t>5. Analyser, contrôler la qualité de sa production, dresser et participer à la distribution</t>
    </r>
    <r>
      <rPr>
        <b/>
        <sz val="10"/>
        <color theme="1"/>
        <rFont val="Century Gothic"/>
        <family val="2"/>
        <scheme val="minor"/>
      </rPr>
      <t xml:space="preserve"> selon le contexte professionnel.</t>
    </r>
  </si>
  <si>
    <r>
      <t xml:space="preserve">6. Communiquer </t>
    </r>
    <r>
      <rPr>
        <b/>
        <sz val="10"/>
        <color theme="1"/>
        <rFont val="Century Gothic"/>
        <family val="2"/>
        <scheme val="minor"/>
      </rPr>
      <t>en fonction du contexte professionnel et en respectant les usages de la profession.</t>
    </r>
  </si>
  <si>
    <t>UP1</t>
  </si>
  <si>
    <t>U certif.</t>
  </si>
  <si>
    <t>UP2</t>
  </si>
  <si>
    <t>3.</t>
  </si>
  <si>
    <t>4.</t>
  </si>
  <si>
    <t>5.</t>
  </si>
  <si>
    <t>6.</t>
  </si>
  <si>
    <t>7.</t>
  </si>
  <si>
    <t>Culture technologique</t>
  </si>
  <si>
    <t>CULTURE TECHNOLOGIQUE</t>
  </si>
  <si>
    <t>ENSEIGNEMENTS EXPERIMENTAUX</t>
  </si>
  <si>
    <t>Compétence 5
Analyser, contrôler la qualité de sa production, dresser et participer à la distribution selon le contexte professionnel.</t>
  </si>
  <si>
    <t>CuLture technologique</t>
  </si>
  <si>
    <t>Sciences appliquées</t>
  </si>
  <si>
    <t>Gestion appliquée</t>
  </si>
  <si>
    <t>Enseignements expérimentaux</t>
  </si>
  <si>
    <t>année 1         CAP cuisine</t>
  </si>
  <si>
    <t>année 2                  CAP cuisine</t>
  </si>
  <si>
    <t>Enseignements expériementaux</t>
  </si>
  <si>
    <t>Travaux pratiques</t>
  </si>
  <si>
    <r>
      <t>PROFESSEUR D'ARTS APPLIQU</t>
    </r>
    <r>
      <rPr>
        <b/>
        <sz val="10"/>
        <color theme="1"/>
        <rFont val="Calibri"/>
        <family val="2"/>
      </rPr>
      <t>É</t>
    </r>
    <r>
      <rPr>
        <b/>
        <sz val="10"/>
        <color theme="1"/>
        <rFont val="Century Gothic"/>
        <family val="2"/>
      </rPr>
      <t>S</t>
    </r>
  </si>
  <si>
    <t>PROFESSEUR DE GESTION APPLIQUÉE</t>
  </si>
  <si>
    <t>PROFESSEUR DE SCIENCES APPLIQUÉES</t>
  </si>
  <si>
    <t>GESTION APPLIQUÉE</t>
  </si>
  <si>
    <t>SCIENCES APPLLIQUÉES</t>
  </si>
  <si>
    <t>Analyser les règles de base du contrôle</t>
  </si>
  <si>
    <r>
      <t xml:space="preserve">EP2 S2 </t>
    </r>
    <r>
      <rPr>
        <i/>
        <sz val="8"/>
        <rFont val="Century Gothic"/>
        <family val="2"/>
        <scheme val="minor"/>
      </rPr>
      <t>(2 plats dont pâte de base)</t>
    </r>
  </si>
  <si>
    <r>
      <t xml:space="preserve">EP2 S1 </t>
    </r>
    <r>
      <rPr>
        <i/>
        <sz val="8"/>
        <rFont val="Century Gothic"/>
        <family val="2"/>
        <scheme val="minor"/>
      </rPr>
      <t>(1 seul plat)</t>
    </r>
  </si>
  <si>
    <t>11</t>
  </si>
  <si>
    <t>18</t>
  </si>
  <si>
    <t>1</t>
  </si>
  <si>
    <t>5</t>
  </si>
  <si>
    <t>12</t>
  </si>
  <si>
    <t>19</t>
  </si>
  <si>
    <t>25</t>
  </si>
  <si>
    <t>26</t>
  </si>
  <si>
    <t>9</t>
  </si>
  <si>
    <t>10</t>
  </si>
  <si>
    <t>16</t>
  </si>
  <si>
    <t>17</t>
  </si>
  <si>
    <t>23</t>
  </si>
  <si>
    <t>24</t>
  </si>
  <si>
    <t>30</t>
  </si>
  <si>
    <t>31</t>
  </si>
  <si>
    <t>6</t>
  </si>
  <si>
    <t>7</t>
  </si>
  <si>
    <t>13</t>
  </si>
  <si>
    <t>14</t>
  </si>
  <si>
    <t>20</t>
  </si>
  <si>
    <t>21</t>
  </si>
  <si>
    <t>27</t>
  </si>
  <si>
    <t>28</t>
  </si>
  <si>
    <t>8</t>
  </si>
  <si>
    <t>15</t>
  </si>
  <si>
    <t>22</t>
  </si>
  <si>
    <t>29</t>
  </si>
  <si>
    <t>Les différentes séances sont programmées avec les compétences à inférer, les thèmes de savoirs associés et les objectifs de formation. Une fois ce travail accompli, chaque enseignant peut imaginer les situations professionnelles (situation-problème) dans lesquelles il place les élèves pour accomplir les activités.</t>
  </si>
  <si>
    <t>Pour bien débuter avec cet outil, créer votre calendrier de formation en identifiant les zones de PFMP, de vacances scolaires.
Il faut également repérer dans le temps, les périodes adaptées pour mettre en œuvre les évaluations CCF. Il ne s'agit pas de dates fixes, car le CCF réclame de la souplesse et une démarche d'évaluation "filée", mais il faut cependant bien identifier ces périodes.</t>
  </si>
  <si>
    <t>découverte de la restauration</t>
  </si>
  <si>
    <t>restauration traditionnelle familiale</t>
  </si>
  <si>
    <t>axe  / thème</t>
  </si>
  <si>
    <t>Vous entrez en formation dans le secteur de la restauration et découvrez votre environnement professionnel. A l'issue d'une première période de formation, vous réalisez votre premier stage en qualité de commis de cuisine dans le Bistrot du Port, un restaurant-Bistrot traditionnel de la côte landaise</t>
  </si>
  <si>
    <t>restauration d'évènements /traiteur</t>
  </si>
  <si>
    <t>restauration rapide/embarquée</t>
  </si>
  <si>
    <t>num.</t>
  </si>
  <si>
    <t>calendrier</t>
  </si>
  <si>
    <t>projet associé</t>
  </si>
  <si>
    <t>1er sept /18 dec</t>
  </si>
  <si>
    <t>2 janvier / 16 avril</t>
  </si>
  <si>
    <t>NOM DE L'ELEVE</t>
  </si>
  <si>
    <t>NOM DE L'ELEVE/APPRENTI 1</t>
  </si>
  <si>
    <t>NOM DE L'ELEVE/APPRENTI 2</t>
  </si>
  <si>
    <t>NOM DE L'ELEVE/APPRENTI 3</t>
  </si>
  <si>
    <t>NOM DE L'ELEVE/APPRENTI 4</t>
  </si>
  <si>
    <t>NOM DE L'ELEVE/APPRENTI 5</t>
  </si>
  <si>
    <t>NOM DE L'ELEVE/APPRENTI 6</t>
  </si>
  <si>
    <t>NOM DE L'ELEVE/APPRENTI 7</t>
  </si>
  <si>
    <t>NOM DE L'ELEVE/APPRENTI 8</t>
  </si>
  <si>
    <t>NOM DE L'ELEVE/APPRENTI 9</t>
  </si>
  <si>
    <t>NOM DE L'ELEVE/APPRENTI 10</t>
  </si>
  <si>
    <t>NOM DE L'ELEVE/APPRENTI 11</t>
  </si>
  <si>
    <t>NOM DE L'ELEVE/APPRENTI 12</t>
  </si>
  <si>
    <t>NOM DE L'ELEVE/APPRENTI 13</t>
  </si>
  <si>
    <t>NOM DE L'ELEVE/APPRENTI 14</t>
  </si>
  <si>
    <t>NOM DE L'ELEVE/APPRENTI 15</t>
  </si>
  <si>
    <t>NOM DE L'ELEVE/APPRENTI 16</t>
  </si>
  <si>
    <t>NOM DE L'ELEVE/APPRENTI 17</t>
  </si>
  <si>
    <t>NOM DE L'ELEVE/APPRENTI 18</t>
  </si>
  <si>
    <t>NOM DE L'ELEVE/APPRENTI 19</t>
  </si>
  <si>
    <t>NOM DE L'ELEVE/APPRENTI 20</t>
  </si>
  <si>
    <t>NOM DE L'ELEVE/APPRENTI 21</t>
  </si>
  <si>
    <t>NOM DE L'ELEVE/APPRENTI 22</t>
  </si>
  <si>
    <t>NOM DE L'ELEVE/APPRENTI 23</t>
  </si>
  <si>
    <t>NOM DE L'ELEVE/APPRENTI 24</t>
  </si>
  <si>
    <t>NOM DE L'ELEVE/APPRENTI 25</t>
  </si>
  <si>
    <t>NOM DE L'ELEVE/APPRENTI 26</t>
  </si>
  <si>
    <t>NOM DE L'ELEVE/APPRENTI 27</t>
  </si>
  <si>
    <t>NOM DE L'ELEVE/APPRENTI 28</t>
  </si>
  <si>
    <t>NOM DE L'ELEVE/APPRENTI 29</t>
  </si>
  <si>
    <t>NOM DE L'ELEVE/APPRENTI 30</t>
  </si>
  <si>
    <t>CONSTITUTION DE LA DIVISION</t>
  </si>
  <si>
    <t>ÉTABLISSEMENT DE FORMATION</t>
  </si>
  <si>
    <t>ÉCRITURE DES CONTEXTES DE FORMATION</t>
  </si>
  <si>
    <t>objectif(s) de la séance /Travail demandé</t>
  </si>
  <si>
    <t>Découvrir les locaux de stockage</t>
  </si>
  <si>
    <t>1. Techniques de préparation de base </t>
  </si>
  <si>
    <t>2. Cuissons</t>
  </si>
  <si>
    <t>5.  Pâtisseries : Pâtes</t>
  </si>
  <si>
    <t xml:space="preserve">1.1 Peser et mesurer </t>
  </si>
  <si>
    <t>1.2 Eplucher, laver, tailler des légumes</t>
  </si>
  <si>
    <t>1.3 Préparer des herbes aromatiques</t>
  </si>
  <si>
    <t xml:space="preserve">1.4 Canneler, historier </t>
  </si>
  <si>
    <t xml:space="preserve">1.5 Peler à vif </t>
  </si>
  <si>
    <t xml:space="preserve">1.6 Tourner des légumes </t>
  </si>
  <si>
    <t>1.7 Emincer des légumes</t>
  </si>
  <si>
    <t xml:space="preserve">1.9 Ciseler </t>
  </si>
  <si>
    <t>1.10 Escaloper des légumes</t>
  </si>
  <si>
    <t xml:space="preserve">1.12 Découper une volaille à cru </t>
  </si>
  <si>
    <t xml:space="preserve">1.13 Détailler de la viande </t>
  </si>
  <si>
    <t xml:space="preserve">1.14 Gratter, préparer, ébarber </t>
  </si>
  <si>
    <t xml:space="preserve">1.15 Habiller, détailler, désarêter et fileter un poisson rond </t>
  </si>
  <si>
    <t>1.17 Paner à l’anglaise</t>
  </si>
  <si>
    <t xml:space="preserve">1.18 Façonner à la cuillère </t>
  </si>
  <si>
    <t>1.20 Aplatir (batter)</t>
  </si>
  <si>
    <t>2.1 Griller, snacker des pièces</t>
  </si>
  <si>
    <t>2.2 Cuire des œufs (sauf œufs frits)</t>
  </si>
  <si>
    <t>2.3 Sauter - Sauter déglacer</t>
  </si>
  <si>
    <t>2.4 Blanchir</t>
  </si>
  <si>
    <t xml:space="preserve">2.5 Rôtir </t>
  </si>
  <si>
    <t xml:space="preserve">2.6 Pocher </t>
  </si>
  <si>
    <t>2.7 Frire</t>
  </si>
  <si>
    <t>2.8 Cuire en ragoût</t>
  </si>
  <si>
    <t>2.9 Cuire à la vapeur</t>
  </si>
  <si>
    <t>2.11 Cuire du riz, de la semoule, des céréales, etc.</t>
  </si>
  <si>
    <t>1.8 Tailler en mirepoix, en brunoise, en paysanne, en julienne, en bâtonnets, en macédoine</t>
  </si>
  <si>
    <t xml:space="preserve">1.11 Monder et concasser  </t>
  </si>
  <si>
    <t>1.16 Lustrer, napper</t>
  </si>
  <si>
    <t>1.19 Clarifier des œufs, du beurre</t>
  </si>
  <si>
    <t>1.21 Brider simplement, ficeler</t>
  </si>
  <si>
    <t>2.10 Etuver, glacer, cuire à blanc</t>
  </si>
  <si>
    <t>3. Fonds, sauces, jus et marinade, appareils et liaisons</t>
  </si>
  <si>
    <t xml:space="preserve">4.1 Réaliser une sauce chocolat, une ganache </t>
  </si>
  <si>
    <t>4.2 Réaliser un coulis de fruits</t>
  </si>
  <si>
    <t>4.3 Réaliser une crème anglaise</t>
  </si>
  <si>
    <t>4.4 Réaliser un sirop</t>
  </si>
  <si>
    <t>4.5 Réaliser un caramel</t>
  </si>
  <si>
    <t xml:space="preserve">4.6 Réaliser un appareil à crème prise </t>
  </si>
  <si>
    <t xml:space="preserve">4.7 Réaliser une crème pâtissière </t>
  </si>
  <si>
    <t>4.8 Réaliser une crème d’amande</t>
  </si>
  <si>
    <t>4.9 Réaliser une marmelade, une compote</t>
  </si>
  <si>
    <t>4.10 Foisonner de la crème, des œufs</t>
  </si>
  <si>
    <t>4.11 Réaliser une meringue française</t>
  </si>
  <si>
    <t>5.1 Réaliser un biscuit, une génoise</t>
  </si>
  <si>
    <t>5.2 Réaliser une pâte à crêpes</t>
  </si>
  <si>
    <t>5.3 Réaliser une pâte brisée</t>
  </si>
  <si>
    <t xml:space="preserve">5.4 Réaliser une pâte feuilletée </t>
  </si>
  <si>
    <t>5.5 Réaliser une pâte sablée</t>
  </si>
  <si>
    <t>5.6 Réaliser une pâte à choux</t>
  </si>
  <si>
    <t>4. Pâtisseries : Appareils, crèmes, sauces, coulis </t>
  </si>
  <si>
    <t>Thème /Menu abordé</t>
  </si>
  <si>
    <t>Découvrir les zones de réception de marchandises</t>
  </si>
  <si>
    <t>Semaine de découverte environnement professionnel, taillages de base</t>
  </si>
  <si>
    <t>insérer un "travail demandé avec le menu déroulant"</t>
  </si>
  <si>
    <t>insérer une technique de base prévue dans le listing (menu déroulant)</t>
  </si>
  <si>
    <t>4.4 La gestion des approvisionnements et des stocks :
- le rôle de l’inventaire, 
- la limitation des pertes, 
- la rotation des stocks,
- le choix des conditionnements,
- etc.</t>
  </si>
  <si>
    <t>Travaux pratiques 1</t>
  </si>
  <si>
    <t>Travaux pratiques 2</t>
  </si>
  <si>
    <t>la restauration ethnique</t>
  </si>
  <si>
    <t>Partenariat avec un chef emblématique de notre région</t>
  </si>
  <si>
    <t>Parain de promotion</t>
  </si>
  <si>
    <t>Professionnel(s) associé(s) à l'évaluation</t>
  </si>
  <si>
    <r>
      <t xml:space="preserve">22.2 Les liens hiérarchiques et fonctionnels </t>
    </r>
    <r>
      <rPr>
        <sz val="10"/>
        <color rgb="FFFF0000"/>
        <rFont val="Century Gothic"/>
        <family val="2"/>
        <scheme val="minor"/>
      </rPr>
      <t xml:space="preserve"> </t>
    </r>
  </si>
  <si>
    <t>contexte 4</t>
  </si>
  <si>
    <t>contexte 5</t>
  </si>
  <si>
    <t>contexte 6</t>
  </si>
  <si>
    <t>contexte 7</t>
  </si>
  <si>
    <t>contexte 8</t>
  </si>
  <si>
    <t>contexte 9</t>
  </si>
  <si>
    <t>contexte 10</t>
  </si>
  <si>
    <t>contexte 11</t>
  </si>
  <si>
    <t>contexte 12</t>
  </si>
  <si>
    <t>SEM
1 à 3</t>
  </si>
  <si>
    <t>SEM
4 à 6</t>
  </si>
  <si>
    <t>TABLEAU DE STRATÉGIE GLOBALE</t>
  </si>
  <si>
    <t>SEM
7 à 9</t>
  </si>
  <si>
    <t>1.22 Enrober pour frire</t>
  </si>
  <si>
    <t>2.12 Réaliser une cuisson combinée</t>
  </si>
  <si>
    <t>2,13 Sensibiliser aux nouvelles cuissons</t>
  </si>
  <si>
    <t>2.13 Sensibiliser aux nouvelles cuissons</t>
  </si>
  <si>
    <t>EXEMPLES DE RECETTES 1</t>
  </si>
  <si>
    <t>EXEMPLES DE RECETTES 2</t>
  </si>
  <si>
    <t>EXEMPLES DE RECETTES 3</t>
  </si>
  <si>
    <t>Quiche Lorraine</t>
  </si>
  <si>
    <t>Crème dubarry</t>
  </si>
  <si>
    <t>Potage Julienne darblay</t>
  </si>
  <si>
    <t>Macédoine de légumes</t>
  </si>
  <si>
    <t>Crêpe farcie</t>
  </si>
  <si>
    <t>Omelette roulée</t>
  </si>
  <si>
    <t>Œufs farcis Chimay</t>
  </si>
  <si>
    <t>Filet de poisson meunière</t>
  </si>
  <si>
    <t>Darne de poisson pochée</t>
  </si>
  <si>
    <t>Goujonnettes de poisson frit sauce tartare</t>
  </si>
  <si>
    <t>Blanquette de veau</t>
  </si>
  <si>
    <t>Carré de porc</t>
  </si>
  <si>
    <t>Pavé de bœuf sauté au poivre</t>
  </si>
  <si>
    <t>Escalope de volaille viennoise</t>
  </si>
  <si>
    <t>Navarin</t>
  </si>
  <si>
    <t>Fricassée de volaille à l'ancienne</t>
  </si>
  <si>
    <t>Poulet cocotte grand-mère</t>
  </si>
  <si>
    <t>Burger</t>
  </si>
  <si>
    <t>Crème caramel</t>
  </si>
  <si>
    <t>Œufs à la neige</t>
  </si>
  <si>
    <t>Tarte aux fruits sur pâte feuilletée</t>
  </si>
  <si>
    <t>Tarte aux pommes</t>
  </si>
  <si>
    <t>Choux patissier</t>
  </si>
  <si>
    <t xml:space="preserve">Tiramisu </t>
  </si>
  <si>
    <t>Crème brulée</t>
  </si>
  <si>
    <t>Liste des 25 recettes de base à maîtriser CPC 17</t>
  </si>
  <si>
    <t>Travail demandé</t>
  </si>
  <si>
    <t>Le travail en équipe (SA + GA + Cuisine +...) doit permettre de conduire à une répartition en "bonne intelligence" des thèmes de savoirs-associés. Le fruit de cette réflexion se reporte onglet 3 "Répartition". Il conviendra de favoriser les co-animations et de privilégier les compétences de chacun des membres de l'équipe.
Il est question ici de répartir les enseignements en fonction des compétences et appétences de chacun, mais aussi de mettre en exergue les complémentarités qui donneront lieu à des enseignements conjoints et/ou des coanimations. Cette articulation va donner un sens global à la culture professionnelle, permettant à l'élève d'envisager les passerelles et les transferts entre les champs disciplinaires qui ne sont pas "cloisonnés".</t>
  </si>
  <si>
    <t>Vous devez effectuer quelques étapes avant de pouvoir utiliser ce tableau de stratégie globale</t>
  </si>
  <si>
    <t>COMMENT UTILISER CE TABLEAU DE STRATÉGIE GLOBALE ?</t>
  </si>
  <si>
    <t>CUISINE / GA / SA</t>
  </si>
  <si>
    <t xml:space="preserve">3.1 Lier à base d’amidon, à base de matière grasse, par réduction </t>
  </si>
  <si>
    <t>3.2 Lier à la purée de légumes - Lier aux protéines</t>
  </si>
  <si>
    <t xml:space="preserve">3.3 Réaliser un fumet </t>
  </si>
  <si>
    <t>3.4 Réaliser un fond de volaille</t>
  </si>
  <si>
    <t>3.5 Réaliser et améliorer un fond PAI</t>
  </si>
  <si>
    <t xml:space="preserve">3.6 Réaliser une sauce de type vin blanc </t>
  </si>
  <si>
    <t>3.7 Réaliser une sauce blanche, un velouté</t>
  </si>
  <si>
    <t>3.8 Réaliser une sauce brune</t>
  </si>
  <si>
    <t>3.9 Réaliser une sauce émulsionnée de base</t>
  </si>
  <si>
    <t xml:space="preserve">3.10 Réaliser un beurre composé </t>
  </si>
  <si>
    <t>3.11 Réaliser un coulis, une fondue de tomates</t>
  </si>
  <si>
    <t>3.12 Réaliser un jus de rôti</t>
  </si>
  <si>
    <t>3.13 Réaliser une marinade instantanée</t>
  </si>
  <si>
    <t>3.14 Réaliser une duxelles</t>
  </si>
  <si>
    <t>LISTE DES TECHNIQUES DE BASE DE CUISINE</t>
  </si>
  <si>
    <t xml:space="preserve">LISTING TECHNIQUES DE BASE CAP </t>
  </si>
  <si>
    <t>TRACABILITE DU PARCOURS DE FORMATION - CAP CUISINE</t>
  </si>
  <si>
    <t>LISTE DES TECHNIQUES ET RECETTES DE BASE &amp; DÉRIVÉES EN CAP CUISINE</t>
  </si>
  <si>
    <r>
      <t>Une fois ce travail important accompli, l'équipe doit écrire les contextes professionnels de formation sur l'ONGLET 4. Ceux-ci sont inspirés de l'expérience, de la situation géographique de l'établissement de formation, des partenariats et parrainages adossés à la formation, par une période à "thème" ou une saison... Il est de coutume d'avoir de 3 à 5 contextes de formation (</t>
    </r>
    <r>
      <rPr>
        <b/>
        <i/>
        <sz val="10"/>
        <rFont val="Century Gothic"/>
        <family val="2"/>
        <scheme val="minor"/>
      </rPr>
      <t>ou axes de formation</t>
    </r>
    <r>
      <rPr>
        <b/>
        <sz val="10"/>
        <rFont val="Century Gothic"/>
        <family val="2"/>
        <scheme val="minor"/>
      </rPr>
      <t>) pour une année scolaire, mais ce n'est pas limitatif du tout et ce choix appartient à l'équipe pédagogique. A ce stade, il faut penser chaque contexte comme un "cycle", pour lequel on peut positionner un micro-projet dont l'aboutissement serait prévu à la fin du cycle : ex. "</t>
    </r>
    <r>
      <rPr>
        <b/>
        <i/>
        <sz val="10"/>
        <rFont val="Century Gothic"/>
        <family val="2"/>
        <scheme val="minor"/>
      </rPr>
      <t>la réalisation d'un buffet régional</t>
    </r>
    <r>
      <rPr>
        <b/>
        <sz val="10"/>
        <rFont val="Century Gothic"/>
        <family val="2"/>
        <scheme val="minor"/>
      </rPr>
      <t>"
Dans notre exemple de calendrier, nous avons retenu 3 contextes (axes) par année de formation.</t>
    </r>
  </si>
  <si>
    <t>À la suite de ce travail, d'écriture des contextes en équipe, le travail de stratégie globale peut débuter. Il reprend les informations contenues dans l'ONGLET 3 Répartition, cadence les deux années de formation avec les CONTEXTES et le déroulement des séances pédagogiques grâce aux menus déroulants de l'ONGLET 4. Il présente chaque semaine de manière horizontale en laissant apparaitre les complémentarités, les connexions, les différentes modalités prévues pour "encercler" la compétence à développer chez l'apprenant.</t>
  </si>
  <si>
    <t>Age</t>
  </si>
  <si>
    <t>Date de naissance</t>
  </si>
  <si>
    <t>EP2 : S1 avant fin année 1 - pas de phase écrite, 1 recette imposée (plat principal + garniture FT fournie)/ S2 année 2 - ¨Phase écrite ordonnancement simple + 2 recettes imposées (entrée ou dessert =&gt; au moins une pâte de base + plat et garnitures) + compte-rendu activité</t>
  </si>
  <si>
    <t>EP1 : moyennes des 4 évaluations significatives (tout au long des deux années) + note entretien professionnel (dernière année)</t>
  </si>
  <si>
    <t>lieu de PFMP 1</t>
  </si>
  <si>
    <t>lieu de PFMP 2</t>
  </si>
  <si>
    <t>lieu de PFMP 3</t>
  </si>
  <si>
    <t>Lieu de PFMP 1</t>
  </si>
  <si>
    <t>Lieu de PFMP 2</t>
  </si>
  <si>
    <t>Lieu de PFMP 3</t>
  </si>
  <si>
    <t>Lieu de PFMP 4</t>
  </si>
  <si>
    <t>lieu de PFMP 4</t>
  </si>
  <si>
    <t>professeur 10</t>
  </si>
  <si>
    <t>Le deuxième travail consiste à compléter l'onglet 2 avec le nom de l'établissement et la composition de l'équipe pédagogique et de la classe. Il peut être utile d'associer un professionnel en tant "parrain" de promotion, ce professionnel pourra intervenir à tout moment de la formation pour participer à des évaluations en cours et non plus à date fixe. Il peut également intervenir dès le début de la formation pour présenter son métier et son entreprise et participer à la consolidation du procéssus d'orientation.</t>
  </si>
  <si>
    <t>Ceci est un exemple de calendrier donné à titre indiicatif, il n'a aucune valeur normative et doit être adapté par chaque équipe pédagogique en fonction des préconisations institutionnelles, des contraintes et stratégies locales</t>
  </si>
  <si>
    <t xml:space="preserve">Périodes d'évaluation CCF </t>
  </si>
  <si>
    <t>contexte professionnel</t>
  </si>
  <si>
    <t>exemple de situation didactique</t>
  </si>
  <si>
    <t>*rallye découverte des restaurants de Marsac-sur-Lise
*visite du MIN
*rencontre fournisseur vêtements professionnels
*Rencontre du parain de promotion autour d'un goûter préparé par nos soins
*Semaine du Goût, accueil d'une classe de CM2</t>
  </si>
  <si>
    <t>*Visite élevage de canard gras + exposé sur la cuisine du sud-ouest
*Réalisation d'un repas à thème "table d'hôte du Sud-Ouest"</t>
  </si>
  <si>
    <t>exemple de contexte 3</t>
  </si>
  <si>
    <t>axe</t>
  </si>
  <si>
    <t>PFMP</t>
  </si>
  <si>
    <t>LISTE DES THÈMES DE SAVOIRS ASSOCIÉS - RÉPARTITION, COMPLÉMENTARITÉ ET COANIMATIONS</t>
  </si>
  <si>
    <t>LISTE DES RECETTES DE BASE DE CUISINE</t>
  </si>
  <si>
    <t>Liste 2 des recettes dérivées</t>
  </si>
  <si>
    <t>Liste 3 des recettes dérivées</t>
  </si>
  <si>
    <t>Quiche aux fruits de mer</t>
  </si>
  <si>
    <t>Quiche aux légumes</t>
  </si>
  <si>
    <t>fin liste recettes dérivées :</t>
  </si>
  <si>
    <t>Vos listes de recettes dérivées</t>
  </si>
  <si>
    <t>L'onglet 6 et 7 permettent de réaliser une "traçabilité" de la programmation afin de mesurer les redondances, les oublis et avoir une vision globale et exhaustive du projet de formation.
L'onglet 6 permet de visualiser si la programmation pédagogique permet d'aborder plusieurs fois l'ensemble des compétences attendues, le logiciel opère automatiquement une "validation" symbolique de la compétence, mais cela ne dit rien du parcours individuel de l'élève qui fera l'objet d'un nouvel outil de suivi.
L'onglet 7 permet de programmer la présentation des "compétences techniques", au regard de la proposition de la liste de recettes CPC 17 complétée par vos propres réalisations (recettes dérivées et autres productions culinaires).</t>
  </si>
  <si>
    <t>"M. MORICE, le chef de cuisine arrivera plus tard ce matin, il est parti au marché. Une livraison de poissons et produits de la mer arrive, vous devez contrôler la marchandise et réaliser les formalités administratives relatives à cette livraison. Une fois la conformité des produits vérifiée, vous devez stocker la marchandise selon les bonnes pratiques d’hygiène. Lors des vérifications vous constatez de nombreuses irrégularités..."</t>
  </si>
  <si>
    <t>Vous postulez à une offre d'emploi pour un poste de commis de cuisine au Relais Gourmand, une entreprise familiale de table d'hôtes et gîtes de la ville La Bastide d'Armagnac dans le Gers. M. MORICE, le propriétaire vous accueille pour une période d'essai.</t>
  </si>
  <si>
    <t>crème Agnès Sorel</t>
  </si>
  <si>
    <t xml:space="preserve">Roti de veau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</si>
</sst>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 _€_-;\-* #,##0.00\ _€_-;_-* &quot;-&quot;??\ _€_-;_-@_-"/>
    <numFmt numFmtId="164" formatCode="mm/dd/yy;@"/>
    <numFmt numFmtId="165" formatCode="[&lt;=9999999]###\-####;\(###\)\ ###\-####"/>
    <numFmt numFmtId="166" formatCode="dd/mm/yy;@"/>
  </numFmts>
  <fonts count="93">
    <font>
      <sz val="10"/>
      <color theme="1"/>
      <name val="Century Gothic"/>
      <family val="2"/>
      <scheme val="minor"/>
    </font>
    <font>
      <sz val="11"/>
      <color theme="1"/>
      <name val="Century Gothic"/>
      <family val="2"/>
      <scheme val="minor"/>
    </font>
    <font>
      <sz val="11"/>
      <color theme="1"/>
      <name val="Century Gothic"/>
      <family val="2"/>
      <scheme val="minor"/>
    </font>
    <font>
      <sz val="11"/>
      <color theme="1"/>
      <name val="Century Gothic"/>
      <family val="2"/>
      <scheme val="minor"/>
    </font>
    <font>
      <sz val="10"/>
      <name val="Century Gothic"/>
      <family val="2"/>
    </font>
    <font>
      <sz val="9"/>
      <name val="Century Gothic"/>
      <family val="2"/>
    </font>
    <font>
      <b/>
      <sz val="8"/>
      <color theme="1" tint="0.14996795556505021"/>
      <name val="Century Gothic"/>
      <family val="1"/>
      <scheme val="minor"/>
    </font>
    <font>
      <sz val="8"/>
      <name val="Century Gothic"/>
      <family val="1"/>
      <scheme val="minor"/>
    </font>
    <font>
      <b/>
      <sz val="8"/>
      <color theme="1" tint="0.14996795556505021"/>
      <name val="Century Gothic"/>
      <family val="2"/>
      <scheme val="minor"/>
    </font>
    <font>
      <sz val="8"/>
      <name val="Century Gothic"/>
      <family val="2"/>
      <scheme val="minor"/>
    </font>
    <font>
      <b/>
      <sz val="22"/>
      <color theme="0"/>
      <name val="Century Gothic"/>
      <family val="2"/>
      <scheme val="major"/>
    </font>
    <font>
      <b/>
      <sz val="16"/>
      <color theme="0"/>
      <name val="Century Gothic"/>
      <family val="2"/>
      <scheme val="minor"/>
    </font>
    <font>
      <b/>
      <sz val="10"/>
      <color theme="1"/>
      <name val="Century Gothic"/>
      <family val="2"/>
      <scheme val="minor"/>
    </font>
    <font>
      <sz val="9"/>
      <color theme="1"/>
      <name val="Century Gothic"/>
      <family val="2"/>
      <scheme val="minor"/>
    </font>
    <font>
      <b/>
      <sz val="18"/>
      <color theme="0"/>
      <name val="Century Gothic"/>
      <family val="2"/>
      <scheme val="minor"/>
    </font>
    <font>
      <sz val="8"/>
      <color theme="1"/>
      <name val="Century Gothic"/>
      <family val="2"/>
      <scheme val="minor"/>
    </font>
    <font>
      <sz val="12"/>
      <color theme="3"/>
      <name val="Century Gothic"/>
      <family val="2"/>
      <scheme val="minor"/>
    </font>
    <font>
      <sz val="9"/>
      <name val="Century Gothic"/>
      <family val="3"/>
      <charset val="136"/>
      <scheme val="minor"/>
    </font>
    <font>
      <b/>
      <sz val="8"/>
      <color theme="1"/>
      <name val="Century Gothic"/>
      <family val="2"/>
      <scheme val="minor"/>
    </font>
    <font>
      <b/>
      <sz val="10"/>
      <color theme="1"/>
      <name val="Arial"/>
      <family val="2"/>
    </font>
    <font>
      <b/>
      <sz val="18"/>
      <color theme="0"/>
      <name val="Century Gothic"/>
      <family val="2"/>
      <scheme val="major"/>
    </font>
    <font>
      <b/>
      <sz val="11"/>
      <color theme="1"/>
      <name val="Century Gothic"/>
      <family val="2"/>
      <scheme val="minor"/>
    </font>
    <font>
      <sz val="10"/>
      <color theme="3" tint="-0.24994659260841701"/>
      <name val="Century Gothic"/>
      <family val="2"/>
      <scheme val="minor"/>
    </font>
    <font>
      <b/>
      <sz val="9"/>
      <color theme="3" tint="-0.24994659260841701"/>
      <name val="Century Gothic"/>
      <family val="2"/>
      <scheme val="minor"/>
    </font>
    <font>
      <b/>
      <sz val="14"/>
      <color theme="3" tint="-0.24994659260841701"/>
      <name val="Century Gothic"/>
      <family val="2"/>
      <scheme val="minor"/>
    </font>
    <font>
      <b/>
      <sz val="10"/>
      <color theme="3" tint="-0.24994659260841701"/>
      <name val="Century Gothic"/>
      <family val="2"/>
      <scheme val="minor"/>
    </font>
    <font>
      <b/>
      <sz val="12"/>
      <color theme="0"/>
      <name val="Century Gothic"/>
      <family val="2"/>
      <scheme val="minor"/>
    </font>
    <font>
      <b/>
      <sz val="8"/>
      <color theme="0"/>
      <name val="Century Gothic"/>
      <family val="2"/>
      <scheme val="minor"/>
    </font>
    <font>
      <b/>
      <sz val="10"/>
      <color theme="0"/>
      <name val="Century Gothic"/>
      <family val="2"/>
      <scheme val="minor"/>
    </font>
    <font>
      <sz val="8"/>
      <color theme="3" tint="-0.24994659260841701"/>
      <name val="Century Gothic"/>
      <family val="2"/>
      <scheme val="minor"/>
    </font>
    <font>
      <sz val="9"/>
      <color theme="3" tint="-0.24994659260841701"/>
      <name val="Century Gothic"/>
      <family val="2"/>
      <scheme val="minor"/>
    </font>
    <font>
      <b/>
      <sz val="8"/>
      <color theme="3" tint="-0.24994659260841701"/>
      <name val="Century Gothic"/>
      <family val="2"/>
      <scheme val="minor"/>
    </font>
    <font>
      <b/>
      <sz val="11"/>
      <color theme="1"/>
      <name val="Arial"/>
      <family val="2"/>
    </font>
    <font>
      <sz val="8"/>
      <color rgb="FFFF0000"/>
      <name val="Century Gothic"/>
      <family val="2"/>
      <scheme val="minor"/>
    </font>
    <font>
      <b/>
      <i/>
      <sz val="8"/>
      <color theme="1"/>
      <name val="Century Gothic"/>
      <family val="2"/>
      <scheme val="minor"/>
    </font>
    <font>
      <sz val="11"/>
      <color theme="3" tint="-0.24994659260841701"/>
      <name val="Century Gothic"/>
      <family val="2"/>
      <scheme val="minor"/>
    </font>
    <font>
      <b/>
      <sz val="11"/>
      <color theme="3" tint="-0.24994659260841701"/>
      <name val="Century Gothic"/>
      <family val="2"/>
      <scheme val="minor"/>
    </font>
    <font>
      <b/>
      <u/>
      <sz val="11"/>
      <color theme="1"/>
      <name val="Arial"/>
      <family val="2"/>
    </font>
    <font>
      <b/>
      <i/>
      <sz val="10"/>
      <color theme="1"/>
      <name val="Century Gothic"/>
      <family val="2"/>
      <scheme val="minor"/>
    </font>
    <font>
      <b/>
      <sz val="11"/>
      <color theme="0"/>
      <name val="Century Gothic"/>
      <family val="2"/>
      <scheme val="minor"/>
    </font>
    <font>
      <b/>
      <sz val="10"/>
      <name val="Century Gothic"/>
      <family val="2"/>
      <scheme val="minor"/>
    </font>
    <font>
      <sz val="8"/>
      <name val="Calibri"/>
      <family val="2"/>
    </font>
    <font>
      <sz val="8"/>
      <color theme="9"/>
      <name val="Century Gothic"/>
      <family val="2"/>
      <scheme val="minor"/>
    </font>
    <font>
      <b/>
      <sz val="8"/>
      <name val="Century Gothic"/>
      <family val="2"/>
      <scheme val="minor"/>
    </font>
    <font>
      <sz val="7"/>
      <name val="Arial Narrow"/>
      <family val="2"/>
    </font>
    <font>
      <b/>
      <sz val="14"/>
      <name val="Century Gothic"/>
      <family val="2"/>
    </font>
    <font>
      <b/>
      <sz val="8"/>
      <name val="Century Gothic"/>
      <family val="2"/>
      <scheme val="major"/>
    </font>
    <font>
      <b/>
      <sz val="12"/>
      <name val="Century Gothic"/>
      <family val="2"/>
      <scheme val="major"/>
    </font>
    <font>
      <b/>
      <sz val="16"/>
      <name val="Century Gothic"/>
      <family val="2"/>
      <scheme val="major"/>
    </font>
    <font>
      <b/>
      <sz val="12"/>
      <color theme="6" tint="-0.249977111117893"/>
      <name val="Century Gothic"/>
      <family val="2"/>
      <scheme val="major"/>
    </font>
    <font>
      <b/>
      <sz val="8"/>
      <color theme="0"/>
      <name val="Century Gothic"/>
      <family val="2"/>
      <scheme val="major"/>
    </font>
    <font>
      <b/>
      <sz val="11"/>
      <color theme="0"/>
      <name val="Century Gothic"/>
      <family val="2"/>
    </font>
    <font>
      <sz val="8"/>
      <color theme="3" tint="-0.249977111117893"/>
      <name val="Arial"/>
      <family val="2"/>
    </font>
    <font>
      <b/>
      <sz val="12"/>
      <color theme="1"/>
      <name val="Century Gothic"/>
      <family val="2"/>
      <scheme val="minor"/>
    </font>
    <font>
      <b/>
      <sz val="12"/>
      <name val="Arial Narrow"/>
      <family val="2"/>
    </font>
    <font>
      <b/>
      <sz val="10"/>
      <color theme="1"/>
      <name val="Calibri"/>
      <family val="2"/>
    </font>
    <font>
      <b/>
      <sz val="10"/>
      <color theme="1"/>
      <name val="Century Gothic"/>
      <family val="2"/>
    </font>
    <font>
      <sz val="8"/>
      <color theme="4" tint="-0.249977111117893"/>
      <name val="Century Gothic"/>
      <family val="2"/>
      <scheme val="minor"/>
    </font>
    <font>
      <i/>
      <sz val="8"/>
      <name val="Century Gothic"/>
      <family val="2"/>
      <scheme val="minor"/>
    </font>
    <font>
      <b/>
      <sz val="8"/>
      <color rgb="FFFF0000"/>
      <name val="Century Gothic"/>
      <family val="2"/>
      <scheme val="minor"/>
    </font>
    <font>
      <b/>
      <sz val="7"/>
      <color theme="0"/>
      <name val="Century Gothic"/>
      <family val="2"/>
      <scheme val="major"/>
    </font>
    <font>
      <b/>
      <i/>
      <sz val="10"/>
      <name val="Century Gothic"/>
      <family val="2"/>
      <scheme val="minor"/>
    </font>
    <font>
      <sz val="14"/>
      <color theme="1"/>
      <name val="Century Gothic"/>
      <family val="2"/>
      <scheme val="minor"/>
    </font>
    <font>
      <sz val="24"/>
      <color theme="1"/>
      <name val="Century Gothic"/>
      <family val="2"/>
      <scheme val="minor"/>
    </font>
    <font>
      <b/>
      <sz val="14"/>
      <color theme="1"/>
      <name val="Century Gothic"/>
      <family val="2"/>
      <scheme val="minor"/>
    </font>
    <font>
      <b/>
      <sz val="16"/>
      <color theme="1"/>
      <name val="Century Gothic"/>
      <family val="2"/>
      <scheme val="minor"/>
    </font>
    <font>
      <sz val="9"/>
      <name val="Century Gothic"/>
      <family val="2"/>
      <scheme val="minor"/>
    </font>
    <font>
      <b/>
      <sz val="9"/>
      <name val="Century Gothic"/>
      <family val="2"/>
      <scheme val="minor"/>
    </font>
    <font>
      <b/>
      <sz val="14"/>
      <name val="Century Gothic"/>
      <family val="2"/>
      <scheme val="major"/>
    </font>
    <font>
      <b/>
      <sz val="9"/>
      <color theme="6" tint="-0.249977111117893"/>
      <name val="Century Gothic"/>
      <family val="2"/>
      <scheme val="minor"/>
    </font>
    <font>
      <b/>
      <sz val="20"/>
      <color theme="6" tint="-0.249977111117893"/>
      <name val="Century Gothic"/>
      <family val="2"/>
      <scheme val="minor"/>
    </font>
    <font>
      <b/>
      <sz val="16"/>
      <color theme="6" tint="-0.249977111117893"/>
      <name val="Century Gothic"/>
      <family val="2"/>
      <scheme val="major"/>
    </font>
    <font>
      <b/>
      <sz val="12"/>
      <color theme="3" tint="-0.24994659260841701"/>
      <name val="Century Gothic"/>
      <family val="2"/>
      <scheme val="minor"/>
    </font>
    <font>
      <sz val="10"/>
      <color rgb="FFFF0000"/>
      <name val="Century Gothic"/>
      <family val="2"/>
      <scheme val="minor"/>
    </font>
    <font>
      <b/>
      <sz val="10"/>
      <color theme="6" tint="-0.249977111117893"/>
      <name val="Century Gothic"/>
      <family val="2"/>
      <scheme val="minor"/>
    </font>
    <font>
      <b/>
      <sz val="16"/>
      <name val="Century Gothic"/>
      <family val="2"/>
      <scheme val="minor"/>
    </font>
    <font>
      <b/>
      <sz val="22"/>
      <color theme="0"/>
      <name val="Century Gothic"/>
      <family val="2"/>
      <scheme val="minor"/>
    </font>
    <font>
      <sz val="10"/>
      <name val="Century Gothic"/>
      <family val="2"/>
      <scheme val="minor"/>
    </font>
    <font>
      <b/>
      <sz val="12"/>
      <name val="Century Gothic"/>
      <family val="2"/>
      <scheme val="minor"/>
    </font>
    <font>
      <b/>
      <sz val="8"/>
      <name val="Arial"/>
      <family val="2"/>
    </font>
    <font>
      <sz val="16"/>
      <color theme="9"/>
      <name val="Century Gothic"/>
      <family val="2"/>
      <scheme val="minor"/>
    </font>
    <font>
      <b/>
      <sz val="16"/>
      <color theme="9"/>
      <name val="Century Gothic"/>
      <family val="2"/>
      <scheme val="minor"/>
    </font>
    <font>
      <b/>
      <sz val="14"/>
      <name val="Century Gothic"/>
      <family val="2"/>
      <scheme val="minor"/>
    </font>
    <font>
      <b/>
      <sz val="14"/>
      <color theme="6" tint="-0.249977111117893"/>
      <name val="Century Gothic"/>
      <family val="2"/>
      <scheme val="major"/>
    </font>
    <font>
      <sz val="10"/>
      <color theme="1"/>
      <name val="Century Gothic"/>
      <family val="2"/>
      <scheme val="minor"/>
    </font>
    <font>
      <b/>
      <sz val="9"/>
      <color theme="1"/>
      <name val="Arial"/>
      <family val="2"/>
    </font>
    <font>
      <b/>
      <sz val="8"/>
      <color theme="1"/>
      <name val="Arial"/>
      <family val="2"/>
    </font>
    <font>
      <b/>
      <sz val="20"/>
      <color theme="0"/>
      <name val="Century Gothic"/>
      <family val="2"/>
      <scheme val="minor"/>
    </font>
    <font>
      <b/>
      <sz val="12"/>
      <color theme="1"/>
      <name val="Arial"/>
      <family val="2"/>
    </font>
    <font>
      <b/>
      <sz val="13"/>
      <color theme="0"/>
      <name val="Century Gothic"/>
      <family val="2"/>
      <scheme val="minor"/>
    </font>
    <font>
      <sz val="8"/>
      <color theme="9" tint="-0.249977111117893"/>
      <name val="Century Gothic"/>
      <family val="2"/>
      <scheme val="minor"/>
    </font>
    <font>
      <i/>
      <sz val="8"/>
      <color theme="9" tint="-0.249977111117893"/>
      <name val="Century Gothic"/>
      <family val="2"/>
      <scheme val="minor"/>
    </font>
    <font>
      <sz val="10"/>
      <color theme="9" tint="-0.249977111117893"/>
      <name val="Century Gothic"/>
      <family val="2"/>
      <scheme val="minor"/>
    </font>
  </fonts>
  <fills count="28">
    <fill>
      <patternFill patternType="none"/>
    </fill>
    <fill>
      <patternFill patternType="gray125"/>
    </fill>
    <fill>
      <patternFill patternType="solid">
        <fgColor theme="4" tint="0.7999816888943144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0"/>
      </patternFill>
    </fill>
    <fill>
      <patternFill patternType="lightUp">
        <fgColor theme="0" tint="-0.34998626667073579"/>
        <bgColor indexed="65"/>
      </patternFill>
    </fill>
    <fill>
      <patternFill patternType="solid">
        <fgColor theme="4"/>
        <bgColor indexed="64"/>
      </patternFill>
    </fill>
    <fill>
      <patternFill patternType="solid">
        <fgColor indexed="13"/>
        <bgColor indexed="64"/>
      </patternFill>
    </fill>
    <fill>
      <patternFill patternType="solid">
        <fgColor theme="0"/>
        <bgColor indexed="64"/>
      </patternFill>
    </fill>
    <fill>
      <patternFill patternType="solid">
        <fgColor indexed="9"/>
        <bgColor indexed="64"/>
      </patternFill>
    </fill>
    <fill>
      <patternFill patternType="solid">
        <fgColor theme="9"/>
        <bgColor indexed="64"/>
      </patternFill>
    </fill>
    <fill>
      <patternFill patternType="solid">
        <fgColor indexed="40"/>
        <bgColor indexed="64"/>
      </patternFill>
    </fill>
    <fill>
      <patternFill patternType="solid">
        <fgColor rgb="FFFFFF00"/>
        <bgColor indexed="64"/>
      </patternFill>
    </fill>
    <fill>
      <patternFill patternType="solid">
        <fgColor theme="1"/>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7" tint="0.39997558519241921"/>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theme="9" tint="0.39997558519241921"/>
        <bgColor indexed="64"/>
      </patternFill>
    </fill>
    <fill>
      <patternFill patternType="solid">
        <fgColor rgb="FF00B0F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7" tint="0.59999389629810485"/>
        <bgColor indexed="64"/>
      </patternFill>
    </fill>
  </fills>
  <borders count="121">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3" tint="0.59996337778862885"/>
      </left>
      <right style="thin">
        <color theme="3" tint="0.59996337778862885"/>
      </right>
      <top style="thin">
        <color theme="3" tint="0.59996337778862885"/>
      </top>
      <bottom style="thin">
        <color theme="3" tint="0.59996337778862885"/>
      </bottom>
      <diagonal/>
    </border>
    <border>
      <left style="thin">
        <color theme="3" tint="0.59996337778862885"/>
      </left>
      <right style="thin">
        <color theme="3" tint="0.59996337778862885"/>
      </right>
      <top style="thin">
        <color theme="3" tint="0.59996337778862885"/>
      </top>
      <bottom/>
      <diagonal/>
    </border>
    <border>
      <left style="thin">
        <color theme="3" tint="0.59996337778862885"/>
      </left>
      <right/>
      <top style="thin">
        <color theme="3" tint="0.59996337778862885"/>
      </top>
      <bottom/>
      <diagonal/>
    </border>
    <border>
      <left/>
      <right/>
      <top style="thin">
        <color theme="3" tint="0.59996337778862885"/>
      </top>
      <bottom/>
      <diagonal/>
    </border>
    <border>
      <left style="dotted">
        <color theme="9" tint="0.59996337778862885"/>
      </left>
      <right style="dotted">
        <color theme="9" tint="0.59996337778862885"/>
      </right>
      <top style="dotted">
        <color theme="9" tint="0.59996337778862885"/>
      </top>
      <bottom/>
      <diagonal/>
    </border>
    <border>
      <left style="dotted">
        <color theme="9" tint="0.59996337778862885"/>
      </left>
      <right style="dotted">
        <color theme="9" tint="0.59996337778862885"/>
      </right>
      <top/>
      <bottom/>
      <diagonal/>
    </border>
    <border>
      <left style="dotted">
        <color theme="9" tint="0.59996337778862885"/>
      </left>
      <right style="dotted">
        <color theme="9" tint="0.59996337778862885"/>
      </right>
      <top/>
      <bottom style="dotted">
        <color theme="9" tint="0.59996337778862885"/>
      </bottom>
      <diagonal/>
    </border>
    <border>
      <left style="hair">
        <color theme="3" tint="0.39994506668294322"/>
      </left>
      <right style="hair">
        <color theme="3" tint="0.39994506668294322"/>
      </right>
      <top style="hair">
        <color theme="3" tint="0.39994506668294322"/>
      </top>
      <bottom/>
      <diagonal/>
    </border>
    <border>
      <left style="hair">
        <color theme="3" tint="0.39994506668294322"/>
      </left>
      <right style="hair">
        <color theme="3" tint="0.39994506668294322"/>
      </right>
      <top style="hair">
        <color theme="3" tint="0.39994506668294322"/>
      </top>
      <bottom style="hair">
        <color theme="3" tint="0.39994506668294322"/>
      </bottom>
      <diagonal/>
    </border>
    <border>
      <left style="hair">
        <color theme="3" tint="0.39994506668294322"/>
      </left>
      <right style="hair">
        <color theme="3" tint="0.39994506668294322"/>
      </right>
      <top/>
      <bottom style="hair">
        <color theme="3" tint="0.39994506668294322"/>
      </bottom>
      <diagonal/>
    </border>
    <border>
      <left/>
      <right style="hair">
        <color theme="3" tint="0.39994506668294322"/>
      </right>
      <top style="hair">
        <color theme="3" tint="0.39994506668294322"/>
      </top>
      <bottom/>
      <diagonal/>
    </border>
    <border>
      <left style="hair">
        <color theme="3" tint="0.39994506668294322"/>
      </left>
      <right style="hair">
        <color theme="3" tint="0.39994506668294322"/>
      </right>
      <top/>
      <bottom/>
      <diagonal/>
    </border>
    <border>
      <left/>
      <right style="hair">
        <color theme="3" tint="0.39994506668294322"/>
      </right>
      <top/>
      <bottom/>
      <diagonal/>
    </border>
    <border>
      <left/>
      <right style="hair">
        <color theme="3" tint="0.39994506668294322"/>
      </right>
      <top/>
      <bottom style="hair">
        <color theme="3" tint="0.39994506668294322"/>
      </bottom>
      <diagonal/>
    </border>
    <border>
      <left style="hair">
        <color theme="3" tint="0.39994506668294322"/>
      </left>
      <right/>
      <top style="hair">
        <color theme="3" tint="0.39994506668294322"/>
      </top>
      <bottom style="hair">
        <color theme="3" tint="0.39994506668294322"/>
      </bottom>
      <diagonal/>
    </border>
    <border>
      <left/>
      <right/>
      <top style="hair">
        <color theme="3" tint="0.39994506668294322"/>
      </top>
      <bottom style="hair">
        <color theme="3" tint="0.39994506668294322"/>
      </bottom>
      <diagonal/>
    </border>
    <border>
      <left style="hair">
        <color theme="4" tint="-0.24994659260841701"/>
      </left>
      <right style="hair">
        <color theme="4" tint="-0.24994659260841701"/>
      </right>
      <top style="hair">
        <color theme="4" tint="-0.24994659260841701"/>
      </top>
      <bottom style="hair">
        <color theme="4" tint="-0.24994659260841701"/>
      </bottom>
      <diagonal/>
    </border>
    <border>
      <left/>
      <right style="hair">
        <color theme="4" tint="-0.24994659260841701"/>
      </right>
      <top/>
      <bottom/>
      <diagonal/>
    </border>
    <border>
      <left style="hair">
        <color theme="4" tint="-0.24994659260841701"/>
      </left>
      <right/>
      <top style="hair">
        <color theme="4" tint="-0.24994659260841701"/>
      </top>
      <bottom style="hair">
        <color theme="4" tint="-0.24994659260841701"/>
      </bottom>
      <diagonal/>
    </border>
    <border>
      <left/>
      <right style="hair">
        <color theme="4" tint="-0.24994659260841701"/>
      </right>
      <top style="hair">
        <color theme="4" tint="-0.24994659260841701"/>
      </top>
      <bottom style="hair">
        <color theme="4" tint="-0.24994659260841701"/>
      </bottom>
      <diagonal/>
    </border>
    <border>
      <left style="thick">
        <color theme="4" tint="-0.499984740745262"/>
      </left>
      <right style="thick">
        <color theme="4" tint="-0.499984740745262"/>
      </right>
      <top style="thick">
        <color theme="4" tint="-0.499984740745262"/>
      </top>
      <bottom style="thick">
        <color theme="4" tint="-0.499984740745262"/>
      </bottom>
      <diagonal/>
    </border>
    <border>
      <left/>
      <right style="hair">
        <color theme="3" tint="0.39994506668294322"/>
      </right>
      <top style="hair">
        <color theme="3" tint="0.39994506668294322"/>
      </top>
      <bottom style="hair">
        <color theme="3" tint="0.39994506668294322"/>
      </bottom>
      <diagonal/>
    </border>
    <border>
      <left/>
      <right/>
      <top style="hair">
        <color theme="3" tint="0.39994506668294322"/>
      </top>
      <bottom/>
      <diagonal/>
    </border>
    <border>
      <left/>
      <right/>
      <top/>
      <bottom style="hair">
        <color theme="3" tint="0.39994506668294322"/>
      </bottom>
      <diagonal/>
    </border>
    <border>
      <left style="hair">
        <color theme="3" tint="0.39994506668294322"/>
      </left>
      <right/>
      <top style="hair">
        <color theme="3" tint="0.39994506668294322"/>
      </top>
      <bottom/>
      <diagonal/>
    </border>
    <border>
      <left style="hair">
        <color theme="3" tint="0.39994506668294322"/>
      </left>
      <right/>
      <top/>
      <bottom/>
      <diagonal/>
    </border>
    <border>
      <left style="hair">
        <color theme="3" tint="0.39994506668294322"/>
      </left>
      <right/>
      <top/>
      <bottom style="hair">
        <color theme="3" tint="0.39994506668294322"/>
      </bottom>
      <diagonal/>
    </border>
    <border>
      <left style="hair">
        <color theme="3" tint="0.39991454817346722"/>
      </left>
      <right style="hair">
        <color theme="3" tint="0.39991454817346722"/>
      </right>
      <top style="hair">
        <color theme="3" tint="0.39991454817346722"/>
      </top>
      <bottom/>
      <diagonal/>
    </border>
    <border>
      <left style="hair">
        <color theme="3" tint="0.39991454817346722"/>
      </left>
      <right style="hair">
        <color theme="3" tint="0.39991454817346722"/>
      </right>
      <top/>
      <bottom/>
      <diagonal/>
    </border>
    <border>
      <left style="hair">
        <color theme="3" tint="0.39991454817346722"/>
      </left>
      <right style="hair">
        <color theme="3" tint="0.39991454817346722"/>
      </right>
      <top/>
      <bottom style="hair">
        <color theme="3" tint="0.39991454817346722"/>
      </bottom>
      <diagonal/>
    </border>
    <border>
      <left/>
      <right style="hair">
        <color theme="3" tint="0.39991454817346722"/>
      </right>
      <top style="hair">
        <color theme="3" tint="0.39994506668294322"/>
      </top>
      <bottom style="hair">
        <color theme="3" tint="0.39994506668294322"/>
      </bottom>
      <diagonal/>
    </border>
    <border>
      <left style="hair">
        <color theme="3" tint="0.39991454817346722"/>
      </left>
      <right/>
      <top style="hair">
        <color theme="3" tint="0.39994506668294322"/>
      </top>
      <bottom/>
      <diagonal/>
    </border>
    <border>
      <left style="hair">
        <color theme="3" tint="0.39991454817346722"/>
      </left>
      <right/>
      <top/>
      <bottom/>
      <diagonal/>
    </border>
    <border>
      <left style="hair">
        <color theme="3" tint="0.39991454817346722"/>
      </left>
      <right/>
      <top/>
      <bottom style="hair">
        <color theme="3" tint="0.39994506668294322"/>
      </bottom>
      <diagonal/>
    </border>
    <border>
      <left style="hair">
        <color theme="3" tint="0.39994506668294322"/>
      </left>
      <right/>
      <top style="hair">
        <color theme="3" tint="0.39994506668294322"/>
      </top>
      <bottom style="hair">
        <color theme="3" tint="0.39991454817346722"/>
      </bottom>
      <diagonal/>
    </border>
    <border>
      <left/>
      <right style="hair">
        <color theme="3" tint="0.39994506668294322"/>
      </right>
      <top style="hair">
        <color theme="3" tint="0.39994506668294322"/>
      </top>
      <bottom style="hair">
        <color theme="3" tint="0.39991454817346722"/>
      </bottom>
      <diagonal/>
    </border>
    <border>
      <left style="thin">
        <color theme="0" tint="-0.34998626667073579"/>
      </left>
      <right/>
      <top style="thin">
        <color theme="0" tint="-0.34998626667073579"/>
      </top>
      <bottom style="thin">
        <color theme="0" tint="-0.34998626667073579"/>
      </bottom>
      <diagonal/>
    </border>
    <border>
      <left style="medium">
        <color theme="4" tint="-0.499984740745262"/>
      </left>
      <right/>
      <top style="medium">
        <color theme="4" tint="-0.499984740745262"/>
      </top>
      <bottom style="medium">
        <color theme="4" tint="-0.499984740745262"/>
      </bottom>
      <diagonal/>
    </border>
    <border>
      <left/>
      <right/>
      <top style="medium">
        <color theme="4" tint="-0.499984740745262"/>
      </top>
      <bottom style="medium">
        <color theme="4" tint="-0.499984740745262"/>
      </bottom>
      <diagonal/>
    </border>
    <border>
      <left/>
      <right style="medium">
        <color theme="4" tint="-0.499984740745262"/>
      </right>
      <top style="medium">
        <color theme="4" tint="-0.499984740745262"/>
      </top>
      <bottom style="medium">
        <color theme="4" tint="-0.499984740745262"/>
      </bottom>
      <diagonal/>
    </border>
    <border>
      <left style="thin">
        <color theme="0" tint="-0.34998626667073579"/>
      </left>
      <right/>
      <top style="medium">
        <color theme="4" tint="-0.499984740745262"/>
      </top>
      <bottom style="thin">
        <color theme="0" tint="-0.34998626667073579"/>
      </bottom>
      <diagonal/>
    </border>
    <border>
      <left/>
      <right style="thin">
        <color theme="0" tint="-0.34998626667073579"/>
      </right>
      <top style="medium">
        <color theme="4" tint="-0.499984740745262"/>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right/>
      <top style="hair">
        <color theme="3" tint="0.39994506668294322"/>
      </top>
      <bottom style="hair">
        <color theme="3" tint="0.39991454817346722"/>
      </bottom>
      <diagonal/>
    </border>
    <border>
      <left/>
      <right/>
      <top/>
      <bottom style="hair">
        <color theme="3" tint="0.39991454817346722"/>
      </bottom>
      <diagonal/>
    </border>
    <border>
      <left style="hair">
        <color theme="3" tint="0.39994506668294322"/>
      </left>
      <right style="hair">
        <color theme="3" tint="0.39994506668294322"/>
      </right>
      <top style="hair">
        <color theme="3" tint="0.39994506668294322"/>
      </top>
      <bottom style="hair">
        <color theme="3" tint="0.39991454817346722"/>
      </bottom>
      <diagonal/>
    </border>
    <border>
      <left style="hair">
        <color theme="3" tint="0.39994506668294322"/>
      </left>
      <right/>
      <top/>
      <bottom style="hair">
        <color theme="3" tint="0.39991454817346722"/>
      </bottom>
      <diagonal/>
    </border>
    <border>
      <left/>
      <right/>
      <top style="hair">
        <color theme="3" tint="0.39991454817346722"/>
      </top>
      <bottom style="hair">
        <color theme="3" tint="0.39991454817346722"/>
      </bottom>
      <diagonal/>
    </border>
    <border>
      <left/>
      <right/>
      <top style="hair">
        <color theme="3" tint="0.39991454817346722"/>
      </top>
      <bottom/>
      <diagonal/>
    </border>
    <border>
      <left/>
      <right/>
      <top style="hair">
        <color theme="3" tint="0.39991454817346722"/>
      </top>
      <bottom style="hair">
        <color theme="3" tint="0.39994506668294322"/>
      </bottom>
      <diagonal/>
    </border>
    <border>
      <left/>
      <right style="hair">
        <color theme="3" tint="0.39994506668294322"/>
      </right>
      <top style="hair">
        <color theme="3" tint="0.39991454817346722"/>
      </top>
      <bottom style="hair">
        <color theme="3" tint="0.39994506668294322"/>
      </bottom>
      <diagonal/>
    </border>
    <border>
      <left style="hair">
        <color theme="3" tint="0.39994506668294322"/>
      </left>
      <right/>
      <top style="hair">
        <color theme="3" tint="0.39991454817346722"/>
      </top>
      <bottom style="hair">
        <color theme="3" tint="0.39994506668294322"/>
      </bottom>
      <diagonal/>
    </border>
    <border>
      <left style="hair">
        <color theme="3" tint="0.39994506668294322"/>
      </left>
      <right style="hair">
        <color theme="3" tint="0.39994506668294322"/>
      </right>
      <top style="hair">
        <color theme="3" tint="0.39991454817346722"/>
      </top>
      <bottom style="hair">
        <color theme="3" tint="0.39994506668294322"/>
      </bottom>
      <diagonal/>
    </border>
    <border>
      <left/>
      <right style="hair">
        <color theme="3" tint="0.39994506668294322"/>
      </right>
      <top style="hair">
        <color theme="3" tint="0.39991454817346722"/>
      </top>
      <bottom/>
      <diagonal/>
    </border>
    <border>
      <left style="hair">
        <color theme="3" tint="0.39994506668294322"/>
      </left>
      <right/>
      <top style="hair">
        <color theme="3" tint="0.39991454817346722"/>
      </top>
      <bottom/>
      <diagonal/>
    </border>
    <border>
      <left style="dotted">
        <color theme="4" tint="-0.24994659260841701"/>
      </left>
      <right style="dotted">
        <color theme="4" tint="-0.24994659260841701"/>
      </right>
      <top style="dotted">
        <color theme="4" tint="-0.24994659260841701"/>
      </top>
      <bottom style="dotted">
        <color theme="4" tint="-0.24994659260841701"/>
      </bottom>
      <diagonal/>
    </border>
    <border>
      <left style="dotted">
        <color theme="4" tint="-0.24994659260841701"/>
      </left>
      <right/>
      <top style="dotted">
        <color theme="4" tint="-0.24994659260841701"/>
      </top>
      <bottom style="dotted">
        <color theme="4" tint="-0.24994659260841701"/>
      </bottom>
      <diagonal/>
    </border>
    <border>
      <left/>
      <right style="dotted">
        <color theme="4" tint="-0.24994659260841701"/>
      </right>
      <top style="dotted">
        <color theme="4" tint="-0.24994659260841701"/>
      </top>
      <bottom style="dotted">
        <color theme="4" tint="-0.24994659260841701"/>
      </bottom>
      <diagonal/>
    </border>
    <border>
      <left/>
      <right style="medium">
        <color theme="4" tint="-0.499984740745262"/>
      </right>
      <top/>
      <bottom/>
      <diagonal/>
    </border>
    <border>
      <left style="dotted">
        <color theme="4" tint="-0.24994659260841701"/>
      </left>
      <right style="dotted">
        <color theme="4" tint="-0.24994659260841701"/>
      </right>
      <top style="dotted">
        <color theme="4" tint="-0.24994659260841701"/>
      </top>
      <bottom/>
      <diagonal/>
    </border>
    <border>
      <left style="dotted">
        <color theme="4" tint="-0.24994659260841701"/>
      </left>
      <right style="dotted">
        <color theme="4" tint="-0.24994659260841701"/>
      </right>
      <top/>
      <bottom style="dotted">
        <color theme="4" tint="-0.24994659260841701"/>
      </bottom>
      <diagonal/>
    </border>
    <border>
      <left style="dotted">
        <color theme="4" tint="-0.24994659260841701"/>
      </left>
      <right/>
      <top style="dotted">
        <color theme="4" tint="-0.24994659260841701"/>
      </top>
      <bottom/>
      <diagonal/>
    </border>
    <border>
      <left/>
      <right style="dotted">
        <color theme="4" tint="-0.24994659260841701"/>
      </right>
      <top style="dotted">
        <color theme="4" tint="-0.24994659260841701"/>
      </top>
      <bottom/>
      <diagonal/>
    </border>
    <border>
      <left style="dotted">
        <color theme="4" tint="-0.24994659260841701"/>
      </left>
      <right/>
      <top/>
      <bottom style="dotted">
        <color theme="4" tint="-0.24994659260841701"/>
      </bottom>
      <diagonal/>
    </border>
    <border>
      <left/>
      <right style="dotted">
        <color theme="4" tint="-0.24994659260841701"/>
      </right>
      <top/>
      <bottom style="dotted">
        <color theme="4" tint="-0.24994659260841701"/>
      </bottom>
      <diagonal/>
    </border>
    <border>
      <left style="hair">
        <color theme="4" tint="-0.24994659260841701"/>
      </left>
      <right/>
      <top/>
      <bottom/>
      <diagonal/>
    </border>
    <border>
      <left style="hair">
        <color theme="4" tint="-0.24994659260841701"/>
      </left>
      <right/>
      <top style="hair">
        <color theme="4" tint="-0.24994659260841701"/>
      </top>
      <bottom/>
      <diagonal/>
    </border>
    <border>
      <left/>
      <right style="hair">
        <color theme="4" tint="-0.24994659260841701"/>
      </right>
      <top style="hair">
        <color theme="4" tint="-0.24994659260841701"/>
      </top>
      <bottom/>
      <diagonal/>
    </border>
    <border>
      <left style="hair">
        <color theme="4" tint="-0.24994659260841701"/>
      </left>
      <right style="hair">
        <color theme="4" tint="-0.24994659260841701"/>
      </right>
      <top style="hair">
        <color theme="4" tint="-0.24994659260841701"/>
      </top>
      <bottom/>
      <diagonal/>
    </border>
    <border>
      <left style="hair">
        <color theme="4" tint="-0.24994659260841701"/>
      </left>
      <right style="hair">
        <color theme="4" tint="-0.24994659260841701"/>
      </right>
      <top/>
      <bottom/>
      <diagonal/>
    </border>
    <border>
      <left/>
      <right style="thin">
        <color theme="0" tint="-0.34998626667073579"/>
      </right>
      <top/>
      <bottom/>
      <diagonal/>
    </border>
    <border>
      <left style="thin">
        <color theme="0" tint="-0.499984740745262"/>
      </left>
      <right style="thin">
        <color theme="0" tint="-0.499984740745262"/>
      </right>
      <top/>
      <bottom style="thick">
        <color theme="0" tint="-0.499984740745262"/>
      </bottom>
      <diagonal/>
    </border>
    <border>
      <left/>
      <right/>
      <top/>
      <bottom style="thick">
        <color theme="0" tint="-0.499984740745262"/>
      </bottom>
      <diagonal/>
    </border>
    <border>
      <left style="thin">
        <color theme="0" tint="-0.34998626667073579"/>
      </left>
      <right style="thin">
        <color theme="0" tint="-0.34998626667073579"/>
      </right>
      <top style="thin">
        <color theme="0" tint="-0.34998626667073579"/>
      </top>
      <bottom style="thick">
        <color theme="0" tint="-0.499984740745262"/>
      </bottom>
      <diagonal/>
    </border>
    <border>
      <left style="thin">
        <color theme="0" tint="-0.499984740745262"/>
      </left>
      <right style="thin">
        <color theme="0" tint="-0.499984740745262"/>
      </right>
      <top style="thick">
        <color theme="0" tint="-0.499984740745262"/>
      </top>
      <bottom/>
      <diagonal/>
    </border>
    <border>
      <left/>
      <right/>
      <top style="thick">
        <color theme="0" tint="-0.499984740745262"/>
      </top>
      <bottom/>
      <diagonal/>
    </border>
    <border>
      <left style="thin">
        <color theme="0" tint="-0.34998626667073579"/>
      </left>
      <right style="thin">
        <color theme="0" tint="-0.34998626667073579"/>
      </right>
      <top style="thick">
        <color theme="0" tint="-0.499984740745262"/>
      </top>
      <bottom style="thin">
        <color theme="0" tint="-0.34998626667073579"/>
      </bottom>
      <diagonal/>
    </border>
    <border>
      <left/>
      <right/>
      <top/>
      <bottom style="thin">
        <color theme="0" tint="-0.499984740745262"/>
      </bottom>
      <diagonal/>
    </border>
    <border>
      <left/>
      <right style="thin">
        <color theme="0" tint="-0.34998626667073579"/>
      </right>
      <top/>
      <bottom style="thin">
        <color theme="0" tint="-0.499984740745262"/>
      </bottom>
      <diagonal/>
    </border>
    <border>
      <left style="thin">
        <color theme="0" tint="-0.24994659260841701"/>
      </left>
      <right style="thin">
        <color theme="0" tint="-0.24994659260841701"/>
      </right>
      <top/>
      <bottom/>
      <diagonal/>
    </border>
    <border>
      <left style="thin">
        <color theme="0" tint="-0.24994659260841701"/>
      </left>
      <right style="medium">
        <color theme="0" tint="-0.24994659260841701"/>
      </right>
      <top style="thin">
        <color theme="0" tint="-0.24994659260841701"/>
      </top>
      <bottom style="thin">
        <color theme="0" tint="-0.24994659260841701"/>
      </bottom>
      <diagonal/>
    </border>
    <border>
      <left style="medium">
        <color theme="0" tint="-0.24994659260841701"/>
      </left>
      <right style="thin">
        <color theme="0" tint="-0.24994659260841701"/>
      </right>
      <top style="thin">
        <color theme="0" tint="-0.24994659260841701"/>
      </top>
      <bottom style="thin">
        <color theme="0" tint="-0.24994659260841701"/>
      </bottom>
      <diagonal/>
    </border>
    <border>
      <left style="medium">
        <color rgb="FF000000"/>
      </left>
      <right style="medium">
        <color indexed="64"/>
      </right>
      <top style="medium">
        <color rgb="FF000000"/>
      </top>
      <bottom style="medium">
        <color rgb="FF000000"/>
      </bottom>
      <diagonal/>
    </border>
    <border>
      <left/>
      <right style="medium">
        <color indexed="64"/>
      </right>
      <top style="medium">
        <color indexed="64"/>
      </top>
      <bottom style="medium">
        <color indexed="64"/>
      </bottom>
      <diagonal/>
    </border>
    <border>
      <left style="dotted">
        <color theme="0" tint="-0.34998626667073579"/>
      </left>
      <right style="dotted">
        <color theme="0" tint="-0.34998626667073579"/>
      </right>
      <top style="dotted">
        <color theme="0" tint="-0.34998626667073579"/>
      </top>
      <bottom style="dotted">
        <color theme="0" tint="-0.34998626667073579"/>
      </bottom>
      <diagonal/>
    </border>
    <border>
      <left/>
      <right/>
      <top style="hair">
        <color theme="0" tint="-0.34998626667073579"/>
      </top>
      <bottom style="hair">
        <color theme="0" tint="-0.34998626667073579"/>
      </bottom>
      <diagonal/>
    </border>
    <border>
      <left/>
      <right style="thin">
        <color theme="1" tint="0.499984740745262"/>
      </right>
      <top style="medium">
        <color indexed="64"/>
      </top>
      <bottom style="medium">
        <color indexed="64"/>
      </bottom>
      <diagonal/>
    </border>
    <border>
      <left style="thin">
        <color theme="3" tint="0.59996337778862885"/>
      </left>
      <right style="thin">
        <color theme="1" tint="0.499984740745262"/>
      </right>
      <top style="thin">
        <color theme="3" tint="0.59996337778862885"/>
      </top>
      <bottom/>
      <diagonal/>
    </border>
    <border>
      <left style="thin">
        <color theme="3"/>
      </left>
      <right style="thin">
        <color theme="3"/>
      </right>
      <top style="thin">
        <color theme="4" tint="-0.499984740745262"/>
      </top>
      <bottom style="medium">
        <color theme="0" tint="-0.499984740745262"/>
      </bottom>
      <diagonal/>
    </border>
    <border>
      <left style="thin">
        <color theme="3" tint="0.59996337778862885"/>
      </left>
      <right/>
      <top/>
      <bottom/>
      <diagonal/>
    </border>
    <border>
      <left style="thin">
        <color theme="3" tint="0.59996337778862885"/>
      </left>
      <right style="thin">
        <color theme="3" tint="0.59996337778862885"/>
      </right>
      <top/>
      <bottom/>
      <diagonal/>
    </border>
    <border>
      <left style="thin">
        <color theme="3"/>
      </left>
      <right/>
      <top style="thin">
        <color theme="4" tint="-0.499984740745262"/>
      </top>
      <bottom style="medium">
        <color theme="0" tint="-0.499984740745262"/>
      </bottom>
      <diagonal/>
    </border>
    <border>
      <left/>
      <right/>
      <top/>
      <bottom style="medium">
        <color theme="9"/>
      </bottom>
      <diagonal/>
    </border>
    <border>
      <left/>
      <right/>
      <top style="medium">
        <color theme="9"/>
      </top>
      <bottom style="medium">
        <color theme="9"/>
      </bottom>
      <diagonal/>
    </border>
    <border>
      <left/>
      <right/>
      <top style="medium">
        <color indexed="64"/>
      </top>
      <bottom style="thin">
        <color theme="3" tint="0.59996337778862885"/>
      </bottom>
      <diagonal/>
    </border>
    <border>
      <left/>
      <right style="thin">
        <color theme="1" tint="0.499984740745262"/>
      </right>
      <top style="medium">
        <color indexed="64"/>
      </top>
      <bottom style="thin">
        <color theme="3" tint="0.59996337778862885"/>
      </bottom>
      <diagonal/>
    </border>
    <border>
      <left style="thin">
        <color theme="3" tint="0.59996337778862885"/>
      </left>
      <right/>
      <top style="thin">
        <color theme="3" tint="0.59996337778862885"/>
      </top>
      <bottom style="thin">
        <color theme="3" tint="0.59996337778862885"/>
      </bottom>
      <diagonal/>
    </border>
    <border>
      <left/>
      <right/>
      <top style="thin">
        <color theme="3" tint="0.59996337778862885"/>
      </top>
      <bottom style="thin">
        <color theme="3" tint="0.59996337778862885"/>
      </bottom>
      <diagonal/>
    </border>
    <border>
      <left/>
      <right style="thin">
        <color theme="1" tint="0.499984740745262"/>
      </right>
      <top style="thin">
        <color theme="3" tint="0.59996337778862885"/>
      </top>
      <bottom style="thin">
        <color theme="3" tint="0.59996337778862885"/>
      </bottom>
      <diagonal/>
    </border>
    <border>
      <left/>
      <right/>
      <top/>
      <bottom style="thin">
        <color theme="0" tint="-0.24994659260841701"/>
      </bottom>
      <diagonal/>
    </border>
    <border>
      <left/>
      <right/>
      <top/>
      <bottom style="medium">
        <color indexed="64"/>
      </bottom>
      <diagonal/>
    </border>
    <border>
      <left/>
      <right/>
      <top style="medium">
        <color theme="4" tint="-0.499984740745262"/>
      </top>
      <bottom style="hair">
        <color theme="4" tint="-0.24994659260841701"/>
      </bottom>
      <diagonal/>
    </border>
    <border>
      <left/>
      <right/>
      <top style="hair">
        <color auto="1"/>
      </top>
      <bottom/>
      <diagonal/>
    </border>
    <border>
      <left style="thin">
        <color theme="0" tint="-0.24994659260841701"/>
      </left>
      <right style="medium">
        <color theme="0" tint="-0.24994659260841701"/>
      </right>
      <top style="thin">
        <color theme="0" tint="-0.24994659260841701"/>
      </top>
      <bottom/>
      <diagonal/>
    </border>
    <border>
      <left style="thin">
        <color theme="0" tint="-0.24994659260841701"/>
      </left>
      <right style="medium">
        <color theme="0" tint="-0.24994659260841701"/>
      </right>
      <top/>
      <bottom style="thin">
        <color theme="0" tint="-0.24994659260841701"/>
      </bottom>
      <diagonal/>
    </border>
    <border>
      <left style="medium">
        <color indexed="64"/>
      </left>
      <right style="medium">
        <color indexed="64"/>
      </right>
      <top style="medium">
        <color indexed="64"/>
      </top>
      <bottom style="medium">
        <color indexed="64"/>
      </bottom>
      <diagonal/>
    </border>
    <border>
      <left/>
      <right style="thin">
        <color theme="0" tint="-0.499984740745262"/>
      </right>
      <top style="medium">
        <color indexed="64"/>
      </top>
      <bottom/>
      <diagonal/>
    </border>
    <border>
      <left style="thin">
        <color theme="3" tint="0.59996337778862885"/>
      </left>
      <right style="thin">
        <color theme="0" tint="-0.499984740745262"/>
      </right>
      <top style="thin">
        <color theme="3" tint="0.59996337778862885"/>
      </top>
      <bottom/>
      <diagonal/>
    </border>
    <border>
      <left/>
      <right/>
      <top/>
      <bottom style="thin">
        <color theme="3" tint="0.59996337778862885"/>
      </bottom>
      <diagonal/>
    </border>
    <border>
      <left style="thin">
        <color theme="3" tint="0.59996337778862885"/>
      </left>
      <right style="thin">
        <color theme="0" tint="-0.499984740745262"/>
      </right>
      <top style="thin">
        <color theme="3" tint="0.59996337778862885"/>
      </top>
      <bottom style="medium">
        <color indexed="64"/>
      </bottom>
      <diagonal/>
    </border>
    <border>
      <left style="thin">
        <color theme="3" tint="0.59996337778862885"/>
      </left>
      <right style="thin">
        <color theme="0" tint="-0.499984740745262"/>
      </right>
      <top style="medium">
        <color indexed="64"/>
      </top>
      <bottom/>
      <diagonal/>
    </border>
    <border>
      <left style="thin">
        <color theme="3" tint="0.59996337778862885"/>
      </left>
      <right style="thin">
        <color theme="0" tint="-0.499984740745262"/>
      </right>
      <top style="thin">
        <color theme="3" tint="0.59996337778862885"/>
      </top>
      <bottom style="thin">
        <color theme="3" tint="0.59996337778862885"/>
      </bottom>
      <diagonal/>
    </border>
  </borders>
  <cellStyleXfs count="13">
    <xf numFmtId="0" fontId="0" fillId="0" borderId="0"/>
    <xf numFmtId="0" fontId="10" fillId="0" borderId="0" applyNumberFormat="0" applyFill="0" applyBorder="0" applyAlignment="0" applyProtection="0"/>
    <xf numFmtId="0" fontId="6" fillId="3" borderId="1">
      <alignment vertical="center"/>
    </xf>
    <xf numFmtId="0" fontId="7" fillId="0" borderId="1">
      <alignment horizontal="left" vertical="center" wrapText="1"/>
      <protection locked="0"/>
    </xf>
    <xf numFmtId="164" fontId="7" fillId="0" borderId="1">
      <alignment horizontal="left" vertical="center" wrapText="1"/>
      <protection locked="0"/>
    </xf>
    <xf numFmtId="165" fontId="7" fillId="0" borderId="1">
      <alignment horizontal="left" vertical="center" wrapText="1"/>
      <protection locked="0"/>
    </xf>
    <xf numFmtId="0" fontId="8" fillId="4" borderId="2" applyBorder="0">
      <alignment horizontal="center" vertical="center"/>
    </xf>
    <xf numFmtId="1" fontId="8" fillId="4" borderId="1">
      <alignment horizontal="center" vertical="center"/>
    </xf>
    <xf numFmtId="0" fontId="9" fillId="5" borderId="1">
      <alignment horizontal="center" vertical="center"/>
      <protection locked="0"/>
    </xf>
    <xf numFmtId="0" fontId="9" fillId="6" borderId="1">
      <alignment horizontal="center" vertical="center"/>
    </xf>
    <xf numFmtId="0" fontId="11" fillId="0" borderId="0" applyNumberFormat="0" applyFill="0" applyBorder="0" applyAlignment="0" applyProtection="0"/>
    <xf numFmtId="0" fontId="16" fillId="0" borderId="0" applyNumberFormat="0" applyFill="0" applyBorder="0" applyAlignment="0" applyProtection="0"/>
    <xf numFmtId="43" fontId="84" fillId="0" borderId="0" applyFont="0" applyFill="0" applyBorder="0" applyAlignment="0" applyProtection="0"/>
  </cellStyleXfs>
  <cellXfs count="495">
    <xf numFmtId="0" fontId="0" fillId="0" borderId="0" xfId="0"/>
    <xf numFmtId="0" fontId="4" fillId="0" borderId="0" xfId="0" applyFont="1" applyFill="1" applyAlignment="1">
      <alignment vertical="center"/>
    </xf>
    <xf numFmtId="0" fontId="5" fillId="0" borderId="0" xfId="0" applyFont="1"/>
    <xf numFmtId="0" fontId="5" fillId="0" borderId="0" xfId="0" applyFont="1" applyAlignment="1">
      <alignment vertical="center"/>
    </xf>
    <xf numFmtId="0" fontId="4" fillId="0" borderId="0" xfId="0" applyFont="1" applyAlignment="1">
      <alignment horizontal="center"/>
    </xf>
    <xf numFmtId="0" fontId="4" fillId="0" borderId="0" xfId="0" applyFont="1"/>
    <xf numFmtId="49" fontId="4" fillId="0" borderId="0" xfId="0" applyNumberFormat="1" applyFont="1"/>
    <xf numFmtId="0" fontId="14" fillId="7" borderId="0" xfId="0" applyFont="1" applyFill="1" applyBorder="1" applyAlignment="1">
      <alignment horizontal="center" vertical="center"/>
    </xf>
    <xf numFmtId="0" fontId="16" fillId="0" borderId="0" xfId="11"/>
    <xf numFmtId="0" fontId="0" fillId="0" borderId="0" xfId="0" applyAlignment="1">
      <alignment wrapText="1"/>
    </xf>
    <xf numFmtId="0" fontId="0" fillId="0" borderId="0" xfId="0" applyAlignment="1">
      <alignment vertical="center"/>
    </xf>
    <xf numFmtId="0" fontId="0" fillId="0" borderId="0" xfId="0" applyAlignment="1">
      <alignment vertical="top"/>
    </xf>
    <xf numFmtId="0" fontId="0" fillId="0" borderId="0" xfId="0" applyAlignment="1">
      <alignment vertical="top" wrapText="1"/>
    </xf>
    <xf numFmtId="0" fontId="0" fillId="0" borderId="0" xfId="0" quotePrefix="1" applyAlignment="1">
      <alignment vertical="top"/>
    </xf>
    <xf numFmtId="0" fontId="0" fillId="0" borderId="0" xfId="0" applyAlignment="1">
      <alignment vertical="center" wrapText="1"/>
    </xf>
    <xf numFmtId="0" fontId="16" fillId="0" borderId="0" xfId="11" applyAlignment="1">
      <alignment vertical="top"/>
    </xf>
    <xf numFmtId="0" fontId="0" fillId="0" borderId="0" xfId="0" applyAlignment="1">
      <alignment wrapText="1"/>
    </xf>
    <xf numFmtId="0" fontId="9" fillId="10" borderId="0" xfId="0" applyFont="1" applyFill="1" applyBorder="1" applyAlignment="1">
      <alignment horizontal="center" vertical="center" wrapText="1"/>
    </xf>
    <xf numFmtId="0" fontId="9" fillId="8" borderId="0" xfId="0" applyFont="1" applyFill="1"/>
    <xf numFmtId="0" fontId="9" fillId="0" borderId="0" xfId="0" applyFont="1" applyFill="1"/>
    <xf numFmtId="0" fontId="9" fillId="0" borderId="0" xfId="0" applyFont="1"/>
    <xf numFmtId="0" fontId="9" fillId="9" borderId="0" xfId="0" applyFont="1" applyFill="1"/>
    <xf numFmtId="0" fontId="9" fillId="10" borderId="0" xfId="0" applyFont="1" applyFill="1" applyBorder="1"/>
    <xf numFmtId="0" fontId="42" fillId="11" borderId="0" xfId="0" applyFont="1" applyFill="1"/>
    <xf numFmtId="0" fontId="9" fillId="12" borderId="0" xfId="0" applyFont="1" applyFill="1"/>
    <xf numFmtId="0" fontId="9" fillId="0" borderId="0" xfId="0" applyFont="1" applyFill="1" applyBorder="1"/>
    <xf numFmtId="0" fontId="9" fillId="10" borderId="0" xfId="0" applyFont="1" applyFill="1" applyBorder="1" applyAlignment="1">
      <alignment horizontal="center"/>
    </xf>
    <xf numFmtId="0" fontId="9" fillId="0" borderId="0" xfId="0" applyFont="1" applyAlignment="1">
      <alignment horizontal="center"/>
    </xf>
    <xf numFmtId="0" fontId="9" fillId="9" borderId="11" xfId="0" applyFont="1" applyFill="1" applyBorder="1" applyAlignment="1">
      <alignment wrapText="1"/>
    </xf>
    <xf numFmtId="0" fontId="9" fillId="10" borderId="0" xfId="0" applyFont="1" applyFill="1" applyBorder="1" applyAlignment="1">
      <alignment horizontal="center" vertical="center"/>
    </xf>
    <xf numFmtId="0" fontId="43" fillId="0" borderId="0" xfId="0" applyFont="1"/>
    <xf numFmtId="0" fontId="9" fillId="0" borderId="0" xfId="0" applyFont="1" applyFill="1" applyBorder="1" applyAlignment="1">
      <alignment horizontal="center" vertical="center"/>
    </xf>
    <xf numFmtId="0" fontId="9" fillId="0" borderId="0" xfId="0" applyFont="1" applyFill="1" applyBorder="1" applyAlignment="1">
      <alignment horizontal="center"/>
    </xf>
    <xf numFmtId="0" fontId="9" fillId="0" borderId="0" xfId="0" applyFont="1" applyFill="1" applyBorder="1" applyAlignment="1">
      <alignment vertical="center"/>
    </xf>
    <xf numFmtId="0" fontId="9" fillId="0" borderId="0" xfId="0" applyFont="1" applyFill="1" applyBorder="1" applyAlignment="1">
      <alignment horizontal="center" vertical="justify"/>
    </xf>
    <xf numFmtId="0" fontId="44" fillId="10" borderId="0" xfId="0" applyFont="1" applyFill="1" applyBorder="1" applyAlignment="1">
      <alignment horizontal="center"/>
    </xf>
    <xf numFmtId="0" fontId="44" fillId="0" borderId="0" xfId="0" applyFont="1" applyAlignment="1">
      <alignment horizontal="center"/>
    </xf>
    <xf numFmtId="0" fontId="9" fillId="13" borderId="16" xfId="0" applyFont="1" applyFill="1" applyBorder="1" applyAlignment="1">
      <alignment horizontal="center"/>
    </xf>
    <xf numFmtId="0" fontId="44" fillId="10" borderId="0" xfId="0" applyFont="1" applyFill="1" applyBorder="1" applyAlignment="1">
      <alignment vertical="center"/>
    </xf>
    <xf numFmtId="0" fontId="44" fillId="0" borderId="0" xfId="0" applyFont="1" applyAlignment="1">
      <alignment vertical="center"/>
    </xf>
    <xf numFmtId="0" fontId="9" fillId="13" borderId="13" xfId="0" applyFont="1" applyFill="1" applyBorder="1" applyAlignment="1">
      <alignment horizontal="center"/>
    </xf>
    <xf numFmtId="0" fontId="9" fillId="13" borderId="15" xfId="0" applyFont="1" applyFill="1" applyBorder="1" applyAlignment="1">
      <alignment horizontal="center"/>
    </xf>
    <xf numFmtId="0" fontId="46" fillId="18" borderId="46" xfId="0" applyFont="1" applyFill="1" applyBorder="1" applyAlignment="1">
      <alignment horizontal="center" vertical="center" wrapText="1"/>
    </xf>
    <xf numFmtId="0" fontId="0" fillId="0" borderId="0" xfId="0" applyAlignment="1">
      <alignment vertical="center" wrapText="1"/>
    </xf>
    <xf numFmtId="0" fontId="57" fillId="0" borderId="1" xfId="0" applyFont="1" applyBorder="1" applyAlignment="1">
      <alignment wrapText="1"/>
    </xf>
    <xf numFmtId="0" fontId="27" fillId="9" borderId="14" xfId="0" applyFont="1" applyFill="1" applyBorder="1" applyAlignment="1">
      <alignment vertical="center"/>
    </xf>
    <xf numFmtId="0" fontId="27" fillId="9" borderId="12" xfId="0" applyFont="1" applyFill="1" applyBorder="1" applyAlignment="1">
      <alignment vertical="center"/>
    </xf>
    <xf numFmtId="0" fontId="9" fillId="9" borderId="14" xfId="0" applyFont="1" applyFill="1" applyBorder="1" applyAlignment="1">
      <alignment vertical="center" wrapText="1"/>
    </xf>
    <xf numFmtId="0" fontId="9" fillId="9" borderId="12" xfId="0" applyFont="1" applyFill="1" applyBorder="1" applyAlignment="1">
      <alignment vertical="center" wrapText="1"/>
    </xf>
    <xf numFmtId="0" fontId="9" fillId="9" borderId="54" xfId="0" applyFont="1" applyFill="1" applyBorder="1" applyAlignment="1">
      <alignment wrapText="1"/>
    </xf>
    <xf numFmtId="0" fontId="43" fillId="0" borderId="28" xfId="0" applyFont="1" applyFill="1" applyBorder="1" applyAlignment="1"/>
    <xf numFmtId="0" fontId="43" fillId="0" borderId="15" xfId="0" applyFont="1" applyFill="1" applyBorder="1" applyAlignment="1"/>
    <xf numFmtId="0" fontId="43" fillId="0" borderId="29" xfId="0" applyFont="1" applyFill="1" applyBorder="1" applyAlignment="1"/>
    <xf numFmtId="0" fontId="43" fillId="0" borderId="16" xfId="0" applyFont="1" applyFill="1" applyBorder="1" applyAlignment="1"/>
    <xf numFmtId="0" fontId="43" fillId="13" borderId="52" xfId="0" applyFont="1" applyFill="1" applyBorder="1" applyAlignment="1">
      <alignment vertical="center" wrapText="1"/>
    </xf>
    <xf numFmtId="0" fontId="43" fillId="13" borderId="38" xfId="0" applyFont="1" applyFill="1" applyBorder="1" applyAlignment="1">
      <alignment vertical="center" wrapText="1"/>
    </xf>
    <xf numFmtId="0" fontId="9" fillId="13" borderId="54" xfId="0" applyFont="1" applyFill="1" applyBorder="1" applyAlignment="1">
      <alignment wrapText="1"/>
    </xf>
    <xf numFmtId="0" fontId="0" fillId="0" borderId="0" xfId="0" applyAlignment="1">
      <alignment horizontal="right"/>
    </xf>
    <xf numFmtId="0" fontId="44" fillId="10" borderId="0" xfId="0" applyFont="1" applyFill="1" applyBorder="1" applyAlignment="1">
      <alignment horizontal="right" vertical="center"/>
    </xf>
    <xf numFmtId="0" fontId="44" fillId="0" borderId="0" xfId="0" applyFont="1" applyAlignment="1">
      <alignment horizontal="right" vertical="center"/>
    </xf>
    <xf numFmtId="49" fontId="60" fillId="15" borderId="54" xfId="0" applyNumberFormat="1" applyFont="1" applyFill="1" applyBorder="1" applyAlignment="1">
      <alignment horizontal="left" vertical="center"/>
    </xf>
    <xf numFmtId="49" fontId="60" fillId="15" borderId="37" xfId="0" applyNumberFormat="1" applyFont="1" applyFill="1" applyBorder="1" applyAlignment="1">
      <alignment vertical="center"/>
    </xf>
    <xf numFmtId="49" fontId="60" fillId="15" borderId="38" xfId="0" applyNumberFormat="1" applyFont="1" applyFill="1" applyBorder="1" applyAlignment="1">
      <alignment vertical="center"/>
    </xf>
    <xf numFmtId="49" fontId="60" fillId="15" borderId="57" xfId="0" applyNumberFormat="1" applyFont="1" applyFill="1" applyBorder="1" applyAlignment="1">
      <alignment horizontal="right" vertical="center"/>
    </xf>
    <xf numFmtId="49" fontId="60" fillId="15" borderId="61" xfId="0" applyNumberFormat="1" applyFont="1" applyFill="1" applyBorder="1" applyAlignment="1">
      <alignment horizontal="right" vertical="center"/>
    </xf>
    <xf numFmtId="49" fontId="60" fillId="15" borderId="62" xfId="0" applyNumberFormat="1" applyFont="1" applyFill="1" applyBorder="1" applyAlignment="1">
      <alignment horizontal="right" vertical="center"/>
    </xf>
    <xf numFmtId="49" fontId="60" fillId="15" borderId="63" xfId="0" applyNumberFormat="1" applyFont="1" applyFill="1" applyBorder="1" applyAlignment="1">
      <alignment horizontal="right" vertical="center"/>
    </xf>
    <xf numFmtId="0" fontId="43" fillId="0" borderId="11" xfId="0" applyFont="1" applyBorder="1" applyAlignment="1">
      <alignment horizontal="center"/>
    </xf>
    <xf numFmtId="0" fontId="43" fillId="18" borderId="0" xfId="0" applyFont="1" applyFill="1" applyBorder="1" applyAlignment="1">
      <alignment horizontal="right" vertical="center" wrapText="1"/>
    </xf>
    <xf numFmtId="0" fontId="44" fillId="10" borderId="0" xfId="0" applyFont="1" applyFill="1" applyBorder="1" applyAlignment="1">
      <alignment horizontal="right"/>
    </xf>
    <xf numFmtId="0" fontId="44" fillId="0" borderId="0" xfId="0" applyFont="1" applyAlignment="1">
      <alignment horizontal="right"/>
    </xf>
    <xf numFmtId="0" fontId="57" fillId="0" borderId="1" xfId="0" applyFont="1" applyBorder="1" applyAlignment="1">
      <alignment vertical="center" wrapText="1"/>
    </xf>
    <xf numFmtId="0" fontId="57" fillId="0" borderId="1" xfId="0" applyFont="1" applyBorder="1" applyAlignment="1">
      <alignment horizontal="left" vertical="center" wrapText="1"/>
    </xf>
    <xf numFmtId="0" fontId="9" fillId="23" borderId="1" xfId="0" applyFont="1" applyFill="1" applyBorder="1" applyAlignment="1">
      <alignment vertical="center" wrapText="1"/>
    </xf>
    <xf numFmtId="0" fontId="39" fillId="15" borderId="0" xfId="0" applyFont="1" applyFill="1" applyBorder="1" applyAlignment="1">
      <alignment horizontal="center" vertical="center"/>
    </xf>
    <xf numFmtId="49" fontId="51" fillId="15" borderId="0" xfId="0" applyNumberFormat="1" applyFont="1" applyFill="1" applyBorder="1" applyAlignment="1">
      <alignment horizontal="center" vertical="center"/>
    </xf>
    <xf numFmtId="49" fontId="51" fillId="15" borderId="81" xfId="0" applyNumberFormat="1" applyFont="1" applyFill="1" applyBorder="1" applyAlignment="1">
      <alignment horizontal="center" vertical="center"/>
    </xf>
    <xf numFmtId="0" fontId="57" fillId="0" borderId="82" xfId="0" applyFont="1" applyBorder="1" applyAlignment="1">
      <alignment vertical="center" wrapText="1"/>
    </xf>
    <xf numFmtId="0" fontId="9" fillId="23" borderId="82" xfId="0" applyFont="1" applyFill="1" applyBorder="1" applyAlignment="1">
      <alignment vertical="center" wrapText="1"/>
    </xf>
    <xf numFmtId="0" fontId="39" fillId="15" borderId="84" xfId="0" applyFont="1" applyFill="1" applyBorder="1" applyAlignment="1">
      <alignment horizontal="center" vertical="center"/>
    </xf>
    <xf numFmtId="0" fontId="57" fillId="0" borderId="85" xfId="0" applyFont="1" applyBorder="1" applyAlignment="1">
      <alignment wrapText="1"/>
    </xf>
    <xf numFmtId="0" fontId="57" fillId="0" borderId="82" xfId="0" applyFont="1" applyBorder="1" applyAlignment="1">
      <alignment wrapText="1"/>
    </xf>
    <xf numFmtId="0" fontId="65" fillId="0" borderId="0" xfId="0" applyFont="1"/>
    <xf numFmtId="0" fontId="75" fillId="0" borderId="0" xfId="0" applyFont="1"/>
    <xf numFmtId="0" fontId="32" fillId="0" borderId="92" xfId="0" applyFont="1" applyBorder="1" applyAlignment="1">
      <alignment horizontal="center" vertical="center" wrapText="1"/>
    </xf>
    <xf numFmtId="0" fontId="2" fillId="0" borderId="0" xfId="0" applyFont="1"/>
    <xf numFmtId="0" fontId="21" fillId="0" borderId="0" xfId="0" applyFont="1"/>
    <xf numFmtId="0" fontId="0" fillId="0" borderId="0" xfId="0" applyProtection="1">
      <protection locked="0"/>
    </xf>
    <xf numFmtId="0" fontId="53" fillId="0" borderId="49" xfId="0" applyFont="1" applyBorder="1" applyAlignment="1" applyProtection="1">
      <alignment horizontal="center" vertical="center"/>
      <protection locked="0"/>
    </xf>
    <xf numFmtId="0" fontId="53" fillId="24" borderId="49" xfId="0" applyFont="1" applyFill="1" applyBorder="1" applyAlignment="1" applyProtection="1">
      <alignment horizontal="center" vertical="center"/>
      <protection locked="0"/>
    </xf>
    <xf numFmtId="0" fontId="53" fillId="24" borderId="89" xfId="0" applyFont="1" applyFill="1" applyBorder="1" applyAlignment="1" applyProtection="1">
      <alignment horizontal="center" vertical="center"/>
      <protection locked="0"/>
    </xf>
    <xf numFmtId="0" fontId="53" fillId="0" borderId="90" xfId="0" applyFont="1" applyBorder="1" applyAlignment="1" applyProtection="1">
      <alignment horizontal="center" vertical="center"/>
      <protection locked="0"/>
    </xf>
    <xf numFmtId="0" fontId="62" fillId="0" borderId="0" xfId="0" applyFont="1" applyAlignment="1" applyProtection="1">
      <alignment horizontal="center"/>
    </xf>
    <xf numFmtId="0" fontId="0" fillId="0" borderId="0" xfId="0" applyProtection="1"/>
    <xf numFmtId="0" fontId="28" fillId="14" borderId="49" xfId="0" applyFont="1" applyFill="1" applyBorder="1" applyAlignment="1" applyProtection="1">
      <alignment horizontal="center" wrapText="1"/>
    </xf>
    <xf numFmtId="0" fontId="29" fillId="2" borderId="49" xfId="0" applyFont="1" applyFill="1" applyBorder="1" applyAlignment="1" applyProtection="1">
      <alignment horizontal="left" vertical="center" wrapText="1"/>
    </xf>
    <xf numFmtId="0" fontId="29" fillId="2" borderId="49" xfId="0" applyFont="1" applyFill="1" applyBorder="1" applyAlignment="1" applyProtection="1">
      <alignment horizontal="center" vertical="center" wrapText="1"/>
    </xf>
    <xf numFmtId="0" fontId="54" fillId="10" borderId="94" xfId="0" applyFont="1" applyFill="1" applyBorder="1" applyAlignment="1" applyProtection="1">
      <alignment horizontal="center" vertical="center"/>
    </xf>
    <xf numFmtId="0" fontId="29" fillId="0" borderId="49" xfId="0" applyFont="1" applyFill="1" applyBorder="1" applyAlignment="1" applyProtection="1">
      <alignment horizontal="left" vertical="center" wrapText="1"/>
    </xf>
    <xf numFmtId="0" fontId="29" fillId="0" borderId="49" xfId="0" applyFont="1" applyFill="1" applyBorder="1" applyAlignment="1" applyProtection="1">
      <alignment horizontal="center" vertical="center" wrapText="1"/>
    </xf>
    <xf numFmtId="0" fontId="15" fillId="0" borderId="0" xfId="0" applyFont="1" applyProtection="1"/>
    <xf numFmtId="0" fontId="32" fillId="0" borderId="95" xfId="0" applyFont="1" applyBorder="1" applyAlignment="1">
      <alignment horizontal="center" vertical="center" wrapText="1"/>
    </xf>
    <xf numFmtId="0" fontId="80" fillId="0" borderId="0" xfId="0" applyFont="1" applyAlignment="1">
      <alignment horizontal="center" vertical="center"/>
    </xf>
    <xf numFmtId="0" fontId="81" fillId="0" borderId="0" xfId="0" quotePrefix="1" applyFont="1" applyAlignment="1">
      <alignment horizontal="center" vertical="center"/>
    </xf>
    <xf numFmtId="0" fontId="81" fillId="0" borderId="0" xfId="0" applyFont="1" applyAlignment="1">
      <alignment horizontal="center" vertical="center"/>
    </xf>
    <xf numFmtId="0" fontId="81" fillId="0" borderId="0" xfId="11" applyFont="1" applyAlignment="1">
      <alignment horizontal="center" vertical="center"/>
    </xf>
    <xf numFmtId="0" fontId="80" fillId="0" borderId="0" xfId="0" applyFont="1" applyAlignment="1">
      <alignment vertical="center" wrapText="1"/>
    </xf>
    <xf numFmtId="0" fontId="80" fillId="0" borderId="0" xfId="0" quotePrefix="1" applyFont="1" applyAlignment="1">
      <alignment horizontal="center" vertical="center"/>
    </xf>
    <xf numFmtId="0" fontId="80" fillId="0" borderId="0" xfId="11" applyFont="1" applyAlignment="1">
      <alignment horizontal="center" vertical="center"/>
    </xf>
    <xf numFmtId="0" fontId="25" fillId="2" borderId="96" xfId="0" applyFont="1" applyFill="1" applyBorder="1" applyAlignment="1">
      <alignment horizontal="left" vertical="center" wrapText="1"/>
    </xf>
    <xf numFmtId="0" fontId="25" fillId="0" borderId="96" xfId="0" applyFont="1" applyFill="1" applyBorder="1" applyAlignment="1">
      <alignment horizontal="left" vertical="center" wrapText="1"/>
    </xf>
    <xf numFmtId="0" fontId="36" fillId="25" borderId="5" xfId="0" applyFont="1" applyFill="1" applyBorder="1" applyAlignment="1">
      <alignment horizontal="left" vertical="center"/>
    </xf>
    <xf numFmtId="0" fontId="22" fillId="0" borderId="5" xfId="0" applyFont="1" applyFill="1" applyBorder="1" applyAlignment="1">
      <alignment horizontal="left" vertical="center" wrapText="1"/>
    </xf>
    <xf numFmtId="0" fontId="30" fillId="2" borderId="5" xfId="0" applyFont="1" applyFill="1" applyBorder="1" applyAlignment="1">
      <alignment horizontal="left" vertical="center" wrapText="1"/>
    </xf>
    <xf numFmtId="0" fontId="30" fillId="0" borderId="5" xfId="0" applyFont="1" applyFill="1" applyBorder="1" applyAlignment="1">
      <alignment horizontal="left" vertical="center"/>
    </xf>
    <xf numFmtId="0" fontId="30" fillId="0" borderId="5" xfId="0" applyFont="1" applyFill="1" applyBorder="1" applyAlignment="1">
      <alignment horizontal="left" vertical="center" wrapText="1"/>
    </xf>
    <xf numFmtId="0" fontId="30" fillId="9" borderId="5" xfId="0" applyFont="1" applyFill="1" applyBorder="1" applyAlignment="1">
      <alignment horizontal="left" vertical="center" wrapText="1"/>
    </xf>
    <xf numFmtId="0" fontId="43" fillId="13" borderId="0" xfId="0" applyFont="1" applyFill="1" applyBorder="1" applyAlignment="1"/>
    <xf numFmtId="0" fontId="43" fillId="13" borderId="53" xfId="0" applyFont="1" applyFill="1" applyBorder="1" applyAlignment="1"/>
    <xf numFmtId="0" fontId="78" fillId="26" borderId="100" xfId="0" applyFont="1" applyFill="1" applyBorder="1" applyAlignment="1" applyProtection="1">
      <alignment horizontal="center" vertical="center" wrapText="1"/>
    </xf>
    <xf numFmtId="0" fontId="78" fillId="26" borderId="97" xfId="0" applyFont="1" applyFill="1" applyBorder="1" applyAlignment="1" applyProtection="1">
      <alignment horizontal="center" vertical="center" wrapText="1"/>
    </xf>
    <xf numFmtId="0" fontId="72" fillId="0" borderId="98" xfId="0" applyFont="1" applyFill="1" applyBorder="1" applyAlignment="1" applyProtection="1">
      <alignment horizontal="left"/>
    </xf>
    <xf numFmtId="0" fontId="22" fillId="2" borderId="5" xfId="0" applyFont="1" applyFill="1" applyBorder="1" applyAlignment="1" applyProtection="1">
      <alignment horizontal="left"/>
    </xf>
    <xf numFmtId="0" fontId="22" fillId="0" borderId="5" xfId="0" applyFont="1" applyFill="1" applyBorder="1" applyAlignment="1" applyProtection="1">
      <alignment horizontal="left"/>
    </xf>
    <xf numFmtId="0" fontId="72" fillId="2" borderId="5" xfId="0" applyFont="1" applyFill="1" applyBorder="1" applyAlignment="1" applyProtection="1">
      <alignment horizontal="left"/>
    </xf>
    <xf numFmtId="0" fontId="22" fillId="0" borderId="5" xfId="0" applyFont="1" applyFill="1" applyBorder="1" applyAlignment="1" applyProtection="1">
      <alignment horizontal="left" wrapText="1"/>
    </xf>
    <xf numFmtId="0" fontId="22" fillId="2" borderId="5" xfId="0" applyFont="1" applyFill="1" applyBorder="1" applyAlignment="1" applyProtection="1">
      <alignment horizontal="left" wrapText="1"/>
    </xf>
    <xf numFmtId="0" fontId="36" fillId="0" borderId="5" xfId="0" applyFont="1" applyFill="1" applyBorder="1" applyAlignment="1" applyProtection="1">
      <alignment horizontal="left"/>
    </xf>
    <xf numFmtId="0" fontId="36" fillId="2" borderId="5" xfId="0" applyFont="1" applyFill="1" applyBorder="1" applyAlignment="1" applyProtection="1">
      <alignment vertical="center"/>
    </xf>
    <xf numFmtId="0" fontId="36" fillId="2" borderId="5" xfId="0" applyFont="1" applyFill="1" applyBorder="1" applyAlignment="1" applyProtection="1">
      <alignment horizontal="left"/>
    </xf>
    <xf numFmtId="0" fontId="23" fillId="0" borderId="0" xfId="0" applyFont="1" applyFill="1" applyBorder="1" applyAlignment="1" applyProtection="1">
      <alignment horizontal="center" vertical="center" wrapText="1"/>
      <protection locked="0"/>
    </xf>
    <xf numFmtId="0" fontId="24" fillId="0" borderId="98" xfId="0" applyFont="1" applyFill="1" applyBorder="1" applyAlignment="1" applyProtection="1">
      <alignment horizontal="center" vertical="center"/>
      <protection locked="0"/>
    </xf>
    <xf numFmtId="0" fontId="24" fillId="0" borderId="99" xfId="0" applyFont="1" applyFill="1" applyBorder="1" applyAlignment="1" applyProtection="1">
      <alignment horizontal="center" vertical="center"/>
      <protection locked="0"/>
    </xf>
    <xf numFmtId="0" fontId="23" fillId="2" borderId="6" xfId="0" applyFont="1" applyFill="1" applyBorder="1" applyAlignment="1" applyProtection="1">
      <alignment horizontal="center" vertical="center" wrapText="1"/>
      <protection locked="0"/>
    </xf>
    <xf numFmtId="0" fontId="24" fillId="2" borderId="5" xfId="0" applyFont="1" applyFill="1" applyBorder="1" applyAlignment="1" applyProtection="1">
      <alignment horizontal="center" vertical="center"/>
      <protection locked="0"/>
    </xf>
    <xf numFmtId="0" fontId="24" fillId="2" borderId="4" xfId="0" applyFont="1" applyFill="1" applyBorder="1" applyAlignment="1" applyProtection="1">
      <alignment horizontal="center" vertical="center"/>
      <protection locked="0"/>
    </xf>
    <xf numFmtId="0" fontId="23" fillId="0" borderId="6" xfId="0" applyFont="1" applyFill="1" applyBorder="1" applyAlignment="1" applyProtection="1">
      <alignment horizontal="center" vertical="center" wrapText="1"/>
      <protection locked="0"/>
    </xf>
    <xf numFmtId="0" fontId="24" fillId="0" borderId="5" xfId="0" applyFont="1" applyFill="1" applyBorder="1" applyAlignment="1" applyProtection="1">
      <alignment horizontal="center" vertical="center"/>
      <protection locked="0"/>
    </xf>
    <xf numFmtId="0" fontId="24" fillId="0" borderId="4" xfId="0" applyFont="1" applyFill="1" applyBorder="1" applyAlignment="1" applyProtection="1">
      <alignment horizontal="center" vertical="center"/>
      <protection locked="0"/>
    </xf>
    <xf numFmtId="0" fontId="20" fillId="7" borderId="0" xfId="1" applyFont="1" applyFill="1" applyAlignment="1" applyProtection="1">
      <alignment horizontal="left" vertical="center" indent="1"/>
    </xf>
    <xf numFmtId="0" fontId="3" fillId="7" borderId="0" xfId="0" applyFont="1" applyFill="1" applyProtection="1"/>
    <xf numFmtId="0" fontId="77" fillId="0" borderId="0" xfId="0" applyFont="1" applyAlignment="1" applyProtection="1">
      <alignment horizontal="center" wrapText="1"/>
    </xf>
    <xf numFmtId="0" fontId="79" fillId="26" borderId="100" xfId="0" applyFont="1" applyFill="1" applyBorder="1" applyAlignment="1" applyProtection="1">
      <alignment horizontal="center" vertical="center" wrapText="1"/>
    </xf>
    <xf numFmtId="0" fontId="40" fillId="26" borderId="97" xfId="0" applyFont="1" applyFill="1" applyBorder="1" applyAlignment="1" applyProtection="1">
      <alignment horizontal="center" vertical="center" wrapText="1"/>
    </xf>
    <xf numFmtId="0" fontId="12" fillId="0" borderId="0" xfId="0" applyFont="1" applyProtection="1"/>
    <xf numFmtId="0" fontId="70" fillId="0" borderId="0" xfId="0" applyFont="1" applyAlignment="1">
      <alignment vertical="center" wrapText="1"/>
    </xf>
    <xf numFmtId="0" fontId="0" fillId="0" borderId="0" xfId="0" applyAlignment="1" applyProtection="1">
      <alignment horizontal="center"/>
    </xf>
    <xf numFmtId="0" fontId="11" fillId="7" borderId="0" xfId="1" applyFont="1" applyFill="1" applyBorder="1" applyAlignment="1">
      <alignment vertical="center"/>
    </xf>
    <xf numFmtId="0" fontId="0" fillId="0" borderId="22" xfId="0" applyBorder="1" applyAlignment="1" applyProtection="1">
      <alignment vertical="center" wrapText="1"/>
      <protection locked="0"/>
    </xf>
    <xf numFmtId="0" fontId="0" fillId="0" borderId="23" xfId="0" applyBorder="1" applyProtection="1">
      <protection locked="0"/>
    </xf>
    <xf numFmtId="166" fontId="0" fillId="0" borderId="19" xfId="0" applyNumberFormat="1" applyBorder="1" applyAlignment="1" applyProtection="1">
      <alignment horizontal="center" vertical="center"/>
      <protection locked="0"/>
    </xf>
    <xf numFmtId="0" fontId="15" fillId="0" borderId="19" xfId="0" applyFont="1" applyBorder="1" applyAlignment="1" applyProtection="1">
      <alignment horizontal="center" vertical="center" wrapText="1"/>
      <protection locked="0"/>
    </xf>
    <xf numFmtId="0" fontId="26" fillId="7" borderId="0" xfId="1" applyFont="1" applyFill="1" applyAlignment="1" applyProtection="1">
      <alignment horizontal="center" vertical="center"/>
    </xf>
    <xf numFmtId="0" fontId="11" fillId="7" borderId="0" xfId="1" applyFont="1" applyFill="1" applyAlignment="1" applyProtection="1">
      <alignment horizontal="center" vertical="center"/>
    </xf>
    <xf numFmtId="0" fontId="0" fillId="0" borderId="0" xfId="0" applyAlignment="1" applyProtection="1">
      <alignment vertical="center"/>
    </xf>
    <xf numFmtId="0" fontId="21" fillId="7" borderId="0" xfId="0" applyFont="1" applyFill="1" applyAlignment="1" applyProtection="1">
      <alignment horizontal="center" vertical="center" wrapText="1"/>
    </xf>
    <xf numFmtId="0" fontId="20" fillId="7" borderId="0" xfId="1" applyFont="1" applyFill="1" applyAlignment="1" applyProtection="1">
      <alignment horizontal="center" vertical="center"/>
    </xf>
    <xf numFmtId="0" fontId="0" fillId="0" borderId="0" xfId="0" applyBorder="1" applyAlignment="1" applyProtection="1">
      <alignment horizontal="center" vertical="center"/>
    </xf>
    <xf numFmtId="1" fontId="1" fillId="0" borderId="19" xfId="0" applyNumberFormat="1" applyFont="1" applyBorder="1" applyAlignment="1" applyProtection="1">
      <alignment horizontal="center" vertical="center"/>
    </xf>
    <xf numFmtId="0" fontId="12" fillId="0" borderId="0" xfId="0" applyFont="1" applyProtection="1">
      <protection locked="0"/>
    </xf>
    <xf numFmtId="0" fontId="9" fillId="13" borderId="0" xfId="0" applyFont="1" applyFill="1"/>
    <xf numFmtId="0" fontId="9" fillId="13" borderId="29" xfId="0" applyFont="1" applyFill="1" applyBorder="1" applyAlignment="1">
      <alignment vertical="top" wrapText="1"/>
    </xf>
    <xf numFmtId="0" fontId="9" fillId="13" borderId="10" xfId="0" applyFont="1" applyFill="1" applyBorder="1" applyAlignment="1">
      <alignment vertical="top"/>
    </xf>
    <xf numFmtId="0" fontId="9" fillId="13" borderId="12" xfId="0" applyFont="1" applyFill="1" applyBorder="1" applyAlignment="1">
      <alignment vertical="top"/>
    </xf>
    <xf numFmtId="0" fontId="9" fillId="0" borderId="14" xfId="0" applyFont="1" applyFill="1" applyBorder="1" applyAlignment="1"/>
    <xf numFmtId="0" fontId="9" fillId="9" borderId="10" xfId="0" applyFont="1" applyFill="1" applyBorder="1" applyAlignment="1"/>
    <xf numFmtId="0" fontId="9" fillId="6" borderId="0" xfId="9" applyBorder="1" applyAlignment="1" applyProtection="1">
      <alignment horizontal="center" vertical="center"/>
    </xf>
    <xf numFmtId="0" fontId="67" fillId="0" borderId="0" xfId="0" applyFont="1" applyFill="1"/>
    <xf numFmtId="0" fontId="43" fillId="0" borderId="0" xfId="0" applyFont="1" applyFill="1" applyBorder="1"/>
    <xf numFmtId="0" fontId="11" fillId="7" borderId="108" xfId="1" applyFont="1" applyFill="1" applyBorder="1" applyAlignment="1" applyProtection="1">
      <alignment vertical="center"/>
      <protection locked="0"/>
    </xf>
    <xf numFmtId="0" fontId="64" fillId="0" borderId="0" xfId="0" applyFont="1" applyAlignment="1" applyProtection="1">
      <alignment vertical="center"/>
      <protection locked="0"/>
    </xf>
    <xf numFmtId="0" fontId="39" fillId="14" borderId="49" xfId="0" applyFont="1" applyFill="1" applyBorder="1" applyAlignment="1" applyProtection="1">
      <alignment horizontal="center" wrapText="1"/>
      <protection locked="0"/>
    </xf>
    <xf numFmtId="0" fontId="39" fillId="14" borderId="90" xfId="0" applyFont="1" applyFill="1" applyBorder="1" applyAlignment="1" applyProtection="1">
      <alignment horizontal="center" wrapText="1"/>
      <protection locked="0"/>
    </xf>
    <xf numFmtId="0" fontId="85" fillId="0" borderId="92" xfId="0" applyFont="1" applyBorder="1" applyAlignment="1">
      <alignment horizontal="center" vertical="center" wrapText="1"/>
    </xf>
    <xf numFmtId="0" fontId="86" fillId="27" borderId="92" xfId="0" applyFont="1" applyFill="1" applyBorder="1" applyAlignment="1">
      <alignment horizontal="center" vertical="center" wrapText="1"/>
    </xf>
    <xf numFmtId="0" fontId="82" fillId="24" borderId="0" xfId="1" applyNumberFormat="1" applyFont="1" applyFill="1" applyBorder="1" applyAlignment="1">
      <alignment horizontal="center" vertical="center"/>
    </xf>
    <xf numFmtId="0" fontId="36" fillId="25" borderId="0" xfId="0" applyFont="1" applyFill="1" applyBorder="1" applyAlignment="1">
      <alignment horizontal="center" vertical="center"/>
    </xf>
    <xf numFmtId="0" fontId="36" fillId="25" borderId="106" xfId="0" applyFont="1" applyFill="1" applyBorder="1" applyAlignment="1">
      <alignment vertical="center"/>
    </xf>
    <xf numFmtId="0" fontId="36" fillId="25" borderId="107" xfId="0" applyFont="1" applyFill="1" applyBorder="1" applyAlignment="1">
      <alignment vertical="center"/>
    </xf>
    <xf numFmtId="0" fontId="85" fillId="0" borderId="114" xfId="0" applyFont="1" applyBorder="1" applyAlignment="1">
      <alignment horizontal="center" vertical="center" wrapText="1"/>
    </xf>
    <xf numFmtId="0" fontId="36" fillId="25" borderId="115" xfId="0" applyFont="1" applyFill="1" applyBorder="1" applyAlignment="1">
      <alignment horizontal="center" vertical="center"/>
    </xf>
    <xf numFmtId="0" fontId="86" fillId="27" borderId="114" xfId="0" applyFont="1" applyFill="1" applyBorder="1" applyAlignment="1">
      <alignment horizontal="center" vertical="center" wrapText="1"/>
    </xf>
    <xf numFmtId="0" fontId="21" fillId="9" borderId="0" xfId="0" applyFont="1" applyFill="1"/>
    <xf numFmtId="0" fontId="2" fillId="9" borderId="0" xfId="0" applyFont="1" applyFill="1"/>
    <xf numFmtId="0" fontId="0" fillId="9" borderId="0" xfId="0" applyFill="1"/>
    <xf numFmtId="0" fontId="88" fillId="0" borderId="91" xfId="0" applyFont="1" applyBorder="1" applyAlignment="1">
      <alignment horizontal="center" vertical="center" wrapText="1"/>
    </xf>
    <xf numFmtId="0" fontId="30" fillId="2" borderId="105" xfId="0" applyFont="1" applyFill="1" applyBorder="1" applyAlignment="1">
      <alignment horizontal="left" vertical="center" wrapText="1"/>
    </xf>
    <xf numFmtId="0" fontId="13" fillId="0" borderId="0" xfId="0" applyFont="1" applyAlignment="1" applyProtection="1">
      <alignment horizontal="left" vertical="center"/>
      <protection locked="0"/>
    </xf>
    <xf numFmtId="0" fontId="30" fillId="0" borderId="5" xfId="0" applyFont="1" applyFill="1" applyBorder="1" applyAlignment="1" applyProtection="1">
      <alignment horizontal="left" vertical="center" wrapText="1"/>
      <protection locked="0"/>
    </xf>
    <xf numFmtId="0" fontId="72" fillId="0" borderId="5" xfId="0" applyFont="1" applyFill="1" applyBorder="1" applyAlignment="1" applyProtection="1">
      <alignment horizontal="center" vertical="center" wrapText="1"/>
      <protection locked="0"/>
    </xf>
    <xf numFmtId="0" fontId="72" fillId="0" borderId="116" xfId="0" applyFont="1" applyFill="1" applyBorder="1" applyAlignment="1" applyProtection="1">
      <alignment horizontal="center" vertical="center" wrapText="1"/>
      <protection locked="0"/>
    </xf>
    <xf numFmtId="0" fontId="30" fillId="2" borderId="5" xfId="0" applyFont="1" applyFill="1" applyBorder="1" applyAlignment="1" applyProtection="1">
      <alignment horizontal="left" vertical="center" wrapText="1"/>
      <protection locked="0"/>
    </xf>
    <xf numFmtId="0" fontId="72" fillId="0" borderId="118" xfId="0" applyFont="1" applyFill="1" applyBorder="1" applyAlignment="1" applyProtection="1">
      <alignment horizontal="center" vertical="center" wrapText="1"/>
      <protection locked="0"/>
    </xf>
    <xf numFmtId="0" fontId="72" fillId="0" borderId="119" xfId="0" applyFont="1" applyFill="1" applyBorder="1" applyAlignment="1" applyProtection="1">
      <alignment horizontal="center" vertical="center" wrapText="1"/>
      <protection locked="0"/>
    </xf>
    <xf numFmtId="0" fontId="30" fillId="2" borderId="105" xfId="0" applyFont="1" applyFill="1" applyBorder="1" applyAlignment="1" applyProtection="1">
      <alignment horizontal="left" vertical="center" wrapText="1"/>
      <protection locked="0"/>
    </xf>
    <xf numFmtId="0" fontId="72" fillId="0" borderId="105" xfId="0" applyFont="1" applyFill="1" applyBorder="1" applyAlignment="1" applyProtection="1">
      <alignment horizontal="center" vertical="center" wrapText="1"/>
      <protection locked="0"/>
    </xf>
    <xf numFmtId="0" fontId="72" fillId="0" borderId="120" xfId="0" applyFont="1" applyFill="1" applyBorder="1" applyAlignment="1" applyProtection="1">
      <alignment horizontal="center" vertical="center" wrapText="1"/>
      <protection locked="0"/>
    </xf>
    <xf numFmtId="0" fontId="85" fillId="27" borderId="0" xfId="0" applyFont="1" applyFill="1" applyBorder="1" applyAlignment="1" applyProtection="1">
      <alignment vertical="center" wrapText="1"/>
    </xf>
    <xf numFmtId="0" fontId="0" fillId="0" borderId="64" xfId="0" applyBorder="1" applyAlignment="1" applyProtection="1">
      <alignment horizontal="center" vertical="center" wrapText="1"/>
      <protection locked="0"/>
    </xf>
    <xf numFmtId="0" fontId="90" fillId="0" borderId="64" xfId="0" applyFont="1" applyBorder="1" applyAlignment="1" applyProtection="1">
      <alignment horizontal="center" vertical="center" wrapText="1"/>
      <protection locked="0"/>
    </xf>
    <xf numFmtId="0" fontId="15" fillId="0" borderId="64" xfId="0" applyFont="1" applyBorder="1" applyAlignment="1" applyProtection="1">
      <alignment horizontal="left" vertical="top" wrapText="1"/>
      <protection locked="0"/>
    </xf>
    <xf numFmtId="0" fontId="12" fillId="0" borderId="64" xfId="0" applyFont="1" applyBorder="1" applyAlignment="1" applyProtection="1">
      <alignment horizontal="center" vertical="center" wrapText="1"/>
      <protection locked="0"/>
    </xf>
    <xf numFmtId="0" fontId="91" fillId="0" borderId="64" xfId="0" applyFont="1" applyBorder="1" applyAlignment="1" applyProtection="1">
      <alignment horizontal="center" vertical="center" wrapText="1"/>
      <protection locked="0"/>
    </xf>
    <xf numFmtId="0" fontId="0" fillId="0" borderId="64" xfId="0" applyBorder="1" applyAlignment="1" applyProtection="1">
      <alignment horizontal="center" vertical="center"/>
      <protection locked="0"/>
    </xf>
    <xf numFmtId="0" fontId="92" fillId="0" borderId="64" xfId="0" applyFont="1" applyBorder="1" applyAlignment="1" applyProtection="1">
      <alignment horizontal="center" vertical="center"/>
      <protection locked="0"/>
    </xf>
    <xf numFmtId="0" fontId="15" fillId="0" borderId="64" xfId="0" applyFont="1" applyBorder="1" applyAlignment="1" applyProtection="1">
      <alignment horizontal="left" vertical="top"/>
      <protection locked="0"/>
    </xf>
    <xf numFmtId="0" fontId="14" fillId="7" borderId="0" xfId="1" applyFont="1" applyFill="1" applyAlignment="1" applyProtection="1">
      <alignment horizontal="left" vertical="center" indent="1"/>
    </xf>
    <xf numFmtId="0" fontId="15" fillId="7" borderId="0" xfId="0" applyFont="1" applyFill="1" applyAlignment="1" applyProtection="1">
      <alignment horizontal="left" vertical="top"/>
    </xf>
    <xf numFmtId="0" fontId="12" fillId="0" borderId="0" xfId="0" applyFont="1" applyAlignment="1" applyProtection="1">
      <alignment horizontal="center" vertical="center"/>
    </xf>
    <xf numFmtId="0" fontId="62" fillId="0" borderId="0" xfId="0" applyFont="1" applyProtection="1"/>
    <xf numFmtId="0" fontId="63" fillId="0" borderId="64" xfId="0" applyFont="1" applyBorder="1" applyAlignment="1" applyProtection="1">
      <alignment horizontal="center" vertical="center"/>
    </xf>
    <xf numFmtId="0" fontId="15" fillId="0" borderId="0" xfId="0" applyFont="1" applyAlignment="1" applyProtection="1">
      <alignment horizontal="left" vertical="top"/>
    </xf>
    <xf numFmtId="0" fontId="0" fillId="0" borderId="0" xfId="0" applyFont="1" applyProtection="1"/>
    <xf numFmtId="0" fontId="39" fillId="15" borderId="0" xfId="0" applyFont="1" applyFill="1" applyAlignment="1" applyProtection="1">
      <alignment horizontal="center"/>
    </xf>
    <xf numFmtId="0" fontId="31" fillId="0" borderId="3" xfId="0" applyFont="1" applyFill="1" applyBorder="1" applyAlignment="1" applyProtection="1">
      <alignment horizontal="left"/>
    </xf>
    <xf numFmtId="0" fontId="29" fillId="0" borderId="3" xfId="0" applyFont="1" applyFill="1" applyBorder="1" applyAlignment="1" applyProtection="1">
      <alignment horizontal="left"/>
    </xf>
    <xf numFmtId="0" fontId="30" fillId="0" borderId="3" xfId="0" applyFont="1" applyFill="1" applyBorder="1" applyAlignment="1" applyProtection="1">
      <alignment horizontal="left"/>
    </xf>
    <xf numFmtId="0" fontId="36" fillId="25" borderId="5" xfId="0" applyFont="1" applyFill="1" applyBorder="1" applyAlignment="1" applyProtection="1">
      <alignment horizontal="left" vertical="center"/>
    </xf>
    <xf numFmtId="0" fontId="25" fillId="2" borderId="96" xfId="0" applyFont="1" applyFill="1" applyBorder="1" applyAlignment="1" applyProtection="1">
      <alignment horizontal="left" vertical="center" wrapText="1"/>
    </xf>
    <xf numFmtId="0" fontId="31" fillId="2" borderId="3" xfId="0" applyFont="1" applyFill="1" applyBorder="1" applyAlignment="1" applyProtection="1">
      <alignment horizontal="left"/>
    </xf>
    <xf numFmtId="0" fontId="29" fillId="2" borderId="3" xfId="0" applyFont="1" applyFill="1" applyBorder="1" applyAlignment="1" applyProtection="1">
      <alignment horizontal="left"/>
    </xf>
    <xf numFmtId="0" fontId="30" fillId="2" borderId="3" xfId="0" applyFont="1" applyFill="1" applyBorder="1" applyAlignment="1" applyProtection="1">
      <alignment horizontal="left"/>
    </xf>
    <xf numFmtId="0" fontId="66" fillId="0" borderId="3" xfId="0" applyFont="1" applyFill="1" applyBorder="1" applyAlignment="1" applyProtection="1">
      <alignment horizontal="left"/>
    </xf>
    <xf numFmtId="0" fontId="25" fillId="0" borderId="96" xfId="0" applyFont="1" applyFill="1" applyBorder="1" applyAlignment="1" applyProtection="1">
      <alignment horizontal="left" vertical="center" wrapText="1"/>
    </xf>
    <xf numFmtId="0" fontId="29" fillId="0" borderId="3" xfId="0" applyFont="1" applyFill="1" applyBorder="1" applyAlignment="1" applyProtection="1">
      <alignment horizontal="left" wrapText="1"/>
    </xf>
    <xf numFmtId="0" fontId="13" fillId="2" borderId="3" xfId="0" applyFont="1" applyFill="1" applyBorder="1" applyAlignment="1" applyProtection="1">
      <alignment horizontal="left"/>
    </xf>
    <xf numFmtId="0" fontId="29" fillId="2" borderId="3" xfId="0" applyFont="1" applyFill="1" applyBorder="1" applyAlignment="1" applyProtection="1">
      <alignment horizontal="left" wrapText="1"/>
    </xf>
    <xf numFmtId="0" fontId="31" fillId="2" borderId="3" xfId="0" applyFont="1" applyFill="1" applyBorder="1" applyAlignment="1" applyProtection="1">
      <alignment vertical="center"/>
    </xf>
    <xf numFmtId="0" fontId="30" fillId="0" borderId="5" xfId="0" applyFont="1" applyFill="1" applyBorder="1" applyAlignment="1" applyProtection="1">
      <alignment horizontal="left" vertical="center" wrapText="1"/>
    </xf>
    <xf numFmtId="0" fontId="30" fillId="2" borderId="5" xfId="0" applyFont="1" applyFill="1" applyBorder="1" applyAlignment="1" applyProtection="1">
      <alignment horizontal="left" vertical="center" wrapText="1"/>
    </xf>
    <xf numFmtId="0" fontId="39" fillId="15" borderId="0" xfId="0" applyFont="1" applyFill="1" applyAlignment="1" applyProtection="1">
      <alignment horizontal="center" vertical="center"/>
    </xf>
    <xf numFmtId="0" fontId="31" fillId="0" borderId="0" xfId="0" applyFont="1" applyFill="1" applyBorder="1" applyAlignment="1" applyProtection="1">
      <alignment horizontal="left" vertical="top"/>
    </xf>
    <xf numFmtId="0" fontId="67" fillId="0" borderId="3" xfId="0" applyFont="1" applyFill="1" applyBorder="1" applyAlignment="1" applyProtection="1">
      <alignment horizontal="left"/>
    </xf>
    <xf numFmtId="0" fontId="29" fillId="0" borderId="0" xfId="0" applyFont="1" applyFill="1" applyBorder="1" applyAlignment="1" applyProtection="1">
      <alignment horizontal="left" vertical="top"/>
    </xf>
    <xf numFmtId="0" fontId="29" fillId="2" borderId="0" xfId="0" applyFont="1" applyFill="1" applyBorder="1" applyAlignment="1" applyProtection="1">
      <alignment horizontal="left"/>
    </xf>
    <xf numFmtId="0" fontId="29" fillId="0" borderId="0" xfId="0" applyFont="1" applyFill="1" applyBorder="1" applyAlignment="1" applyProtection="1">
      <alignment horizontal="left"/>
    </xf>
    <xf numFmtId="0" fontId="66" fillId="0" borderId="0" xfId="0" applyFont="1" applyProtection="1"/>
    <xf numFmtId="0" fontId="40" fillId="0" borderId="0" xfId="0" applyFont="1" applyAlignment="1" applyProtection="1">
      <alignment horizontal="right"/>
    </xf>
    <xf numFmtId="0" fontId="21" fillId="0" borderId="0" xfId="0" applyFont="1" applyAlignment="1">
      <alignment horizontal="center" vertical="center" wrapText="1"/>
    </xf>
    <xf numFmtId="0" fontId="40" fillId="0" borderId="101" xfId="11" applyFont="1" applyBorder="1" applyAlignment="1">
      <alignment horizontal="center" vertical="center" wrapText="1"/>
    </xf>
    <xf numFmtId="0" fontId="40" fillId="0" borderId="102" xfId="11" applyFont="1" applyBorder="1" applyAlignment="1">
      <alignment horizontal="center" vertical="center" wrapText="1"/>
    </xf>
    <xf numFmtId="0" fontId="76" fillId="7" borderId="0" xfId="1" applyFont="1" applyFill="1" applyAlignment="1">
      <alignment horizontal="center" vertical="center"/>
    </xf>
    <xf numFmtId="0" fontId="0" fillId="0" borderId="0" xfId="0" applyAlignment="1">
      <alignment vertical="top" wrapText="1"/>
    </xf>
    <xf numFmtId="0" fontId="0" fillId="0" borderId="0" xfId="0" applyAlignment="1">
      <alignment vertical="center" wrapText="1"/>
    </xf>
    <xf numFmtId="0" fontId="40" fillId="0" borderId="0" xfId="11" applyFont="1" applyAlignment="1">
      <alignment horizontal="center" wrapText="1"/>
    </xf>
    <xf numFmtId="0" fontId="43" fillId="0" borderId="111" xfId="0" applyFont="1" applyBorder="1" applyAlignment="1">
      <alignment horizontal="left" wrapText="1"/>
    </xf>
    <xf numFmtId="0" fontId="59" fillId="0" borderId="0" xfId="0" applyFont="1" applyAlignment="1">
      <alignment horizontal="center" vertical="center" wrapText="1"/>
    </xf>
    <xf numFmtId="0" fontId="59" fillId="0" borderId="26" xfId="0" applyFont="1" applyBorder="1" applyAlignment="1">
      <alignment horizontal="center" vertical="center" wrapText="1"/>
    </xf>
    <xf numFmtId="0" fontId="28" fillId="21" borderId="53" xfId="0" applyFont="1" applyFill="1" applyBorder="1" applyAlignment="1">
      <alignment horizontal="center" vertical="center"/>
    </xf>
    <xf numFmtId="0" fontId="43" fillId="0" borderId="30" xfId="0" applyFont="1" applyFill="1" applyBorder="1" applyAlignment="1">
      <alignment horizontal="center"/>
    </xf>
    <xf numFmtId="0" fontId="43" fillId="0" borderId="31" xfId="0" applyFont="1" applyFill="1" applyBorder="1" applyAlignment="1">
      <alignment horizontal="center"/>
    </xf>
    <xf numFmtId="0" fontId="43" fillId="0" borderId="32" xfId="0" applyFont="1" applyFill="1" applyBorder="1" applyAlignment="1">
      <alignment horizontal="center"/>
    </xf>
    <xf numFmtId="0" fontId="43" fillId="12" borderId="17" xfId="0" applyFont="1" applyFill="1" applyBorder="1" applyAlignment="1">
      <alignment horizontal="center" vertical="center" wrapText="1"/>
    </xf>
    <xf numFmtId="0" fontId="43" fillId="12" borderId="18" xfId="0" applyFont="1" applyFill="1" applyBorder="1" applyAlignment="1">
      <alignment horizontal="center" vertical="center" wrapText="1"/>
    </xf>
    <xf numFmtId="0" fontId="9" fillId="0" borderId="25" xfId="0" applyFont="1" applyFill="1" applyBorder="1" applyAlignment="1">
      <alignment horizontal="center" wrapText="1"/>
    </xf>
    <xf numFmtId="0" fontId="9" fillId="0" borderId="13" xfId="0" applyFont="1" applyFill="1" applyBorder="1" applyAlignment="1">
      <alignment horizontal="center" wrapText="1"/>
    </xf>
    <xf numFmtId="0" fontId="9" fillId="0" borderId="0" xfId="0" applyFont="1" applyFill="1" applyBorder="1" applyAlignment="1">
      <alignment horizontal="center" wrapText="1"/>
    </xf>
    <xf numFmtId="0" fontId="9" fillId="0" borderId="15" xfId="0" applyFont="1" applyFill="1" applyBorder="1" applyAlignment="1">
      <alignment horizontal="center" wrapText="1"/>
    </xf>
    <xf numFmtId="0" fontId="43" fillId="12" borderId="52" xfId="0" applyFont="1" applyFill="1" applyBorder="1" applyAlignment="1">
      <alignment horizontal="center" vertical="center" wrapText="1"/>
    </xf>
    <xf numFmtId="0" fontId="9" fillId="15" borderId="27" xfId="0" applyFont="1" applyFill="1" applyBorder="1" applyAlignment="1">
      <alignment horizontal="center" vertical="center" wrapText="1"/>
    </xf>
    <xf numFmtId="0" fontId="9" fillId="15" borderId="28" xfId="0" applyFont="1" applyFill="1" applyBorder="1" applyAlignment="1">
      <alignment horizontal="center" vertical="center" wrapText="1"/>
    </xf>
    <xf numFmtId="0" fontId="9" fillId="15" borderId="55" xfId="0" applyFont="1" applyFill="1" applyBorder="1" applyAlignment="1">
      <alignment horizontal="center" vertical="center" wrapText="1"/>
    </xf>
    <xf numFmtId="49" fontId="60" fillId="15" borderId="56" xfId="0" applyNumberFormat="1" applyFont="1" applyFill="1" applyBorder="1" applyAlignment="1">
      <alignment horizontal="right" vertical="center"/>
    </xf>
    <xf numFmtId="49" fontId="60" fillId="15" borderId="58" xfId="0" applyNumberFormat="1" applyFont="1" applyFill="1" applyBorder="1" applyAlignment="1">
      <alignment horizontal="right" vertical="center"/>
    </xf>
    <xf numFmtId="49" fontId="60" fillId="15" borderId="59" xfId="0" applyNumberFormat="1" applyFont="1" applyFill="1" applyBorder="1" applyAlignment="1">
      <alignment horizontal="right" vertical="center"/>
    </xf>
    <xf numFmtId="49" fontId="60" fillId="15" borderId="60" xfId="0" applyNumberFormat="1" applyFont="1" applyFill="1" applyBorder="1" applyAlignment="1">
      <alignment horizontal="right" vertical="center"/>
    </xf>
    <xf numFmtId="17" fontId="43" fillId="22" borderId="17" xfId="0" applyNumberFormat="1" applyFont="1" applyFill="1" applyBorder="1" applyAlignment="1">
      <alignment horizontal="center" vertical="center"/>
    </xf>
    <xf numFmtId="0" fontId="43" fillId="22" borderId="18" xfId="0" applyFont="1" applyFill="1" applyBorder="1" applyAlignment="1">
      <alignment horizontal="center" vertical="center"/>
    </xf>
    <xf numFmtId="0" fontId="43" fillId="22" borderId="24" xfId="0" applyFont="1" applyFill="1" applyBorder="1" applyAlignment="1">
      <alignment horizontal="center" vertical="center"/>
    </xf>
    <xf numFmtId="0" fontId="9" fillId="0" borderId="27" xfId="0" applyFont="1" applyFill="1" applyBorder="1" applyAlignment="1">
      <alignment horizontal="center"/>
    </xf>
    <xf numFmtId="0" fontId="9" fillId="0" borderId="25" xfId="0" applyFont="1" applyFill="1" applyBorder="1" applyAlignment="1">
      <alignment horizontal="center"/>
    </xf>
    <xf numFmtId="0" fontId="9" fillId="0" borderId="13" xfId="0" applyFont="1" applyFill="1" applyBorder="1" applyAlignment="1">
      <alignment horizontal="center"/>
    </xf>
    <xf numFmtId="0" fontId="9" fillId="0" borderId="30" xfId="0" applyFont="1" applyBorder="1" applyAlignment="1">
      <alignment horizontal="center"/>
    </xf>
    <xf numFmtId="0" fontId="9" fillId="0" borderId="31" xfId="0" applyFont="1" applyBorder="1" applyAlignment="1">
      <alignment horizontal="center"/>
    </xf>
    <xf numFmtId="0" fontId="9" fillId="0" borderId="32" xfId="0" applyFont="1" applyBorder="1" applyAlignment="1">
      <alignment horizontal="center"/>
    </xf>
    <xf numFmtId="17" fontId="43" fillId="22" borderId="12" xfId="0" applyNumberFormat="1" applyFont="1" applyFill="1" applyBorder="1" applyAlignment="1">
      <alignment horizontal="center" vertical="center" wrapText="1"/>
    </xf>
    <xf numFmtId="0" fontId="43" fillId="22" borderId="12" xfId="0" applyFont="1" applyFill="1" applyBorder="1" applyAlignment="1">
      <alignment horizontal="center" vertical="center" wrapText="1"/>
    </xf>
    <xf numFmtId="17" fontId="43" fillId="18" borderId="17" xfId="0" applyNumberFormat="1" applyFont="1" applyFill="1" applyBorder="1" applyAlignment="1">
      <alignment horizontal="center" vertical="center"/>
    </xf>
    <xf numFmtId="0" fontId="43" fillId="18" borderId="18" xfId="0" applyFont="1" applyFill="1" applyBorder="1" applyAlignment="1">
      <alignment horizontal="center" vertical="center"/>
    </xf>
    <xf numFmtId="0" fontId="43" fillId="18" borderId="24" xfId="0" applyFont="1" applyFill="1" applyBorder="1" applyAlignment="1">
      <alignment horizontal="center" vertical="center"/>
    </xf>
    <xf numFmtId="0" fontId="43" fillId="13" borderId="11" xfId="0" applyFont="1" applyFill="1" applyBorder="1" applyAlignment="1">
      <alignment horizontal="center"/>
    </xf>
    <xf numFmtId="0" fontId="43" fillId="0" borderId="11" xfId="0" applyFont="1" applyFill="1" applyBorder="1" applyAlignment="1">
      <alignment horizontal="center"/>
    </xf>
    <xf numFmtId="0" fontId="43" fillId="13" borderId="27" xfId="0" applyFont="1" applyFill="1" applyBorder="1" applyAlignment="1">
      <alignment horizontal="center"/>
    </xf>
    <xf numFmtId="0" fontId="43" fillId="13" borderId="25" xfId="0" applyFont="1" applyFill="1" applyBorder="1" applyAlignment="1">
      <alignment horizontal="center"/>
    </xf>
    <xf numFmtId="0" fontId="43" fillId="13" borderId="28" xfId="0" applyFont="1" applyFill="1" applyBorder="1" applyAlignment="1">
      <alignment horizontal="center"/>
    </xf>
    <xf numFmtId="0" fontId="43" fillId="13" borderId="0" xfId="0" applyFont="1" applyFill="1" applyBorder="1" applyAlignment="1">
      <alignment horizontal="center"/>
    </xf>
    <xf numFmtId="0" fontId="43" fillId="13" borderId="13" xfId="0" applyFont="1" applyFill="1" applyBorder="1" applyAlignment="1">
      <alignment horizontal="center"/>
    </xf>
    <xf numFmtId="0" fontId="43" fillId="13" borderId="15" xfId="0" applyFont="1" applyFill="1" applyBorder="1" applyAlignment="1">
      <alignment horizontal="center"/>
    </xf>
    <xf numFmtId="0" fontId="40" fillId="0" borderId="25" xfId="0" applyFont="1" applyFill="1" applyBorder="1" applyAlignment="1">
      <alignment horizontal="center" vertical="center" wrapText="1"/>
    </xf>
    <xf numFmtId="0" fontId="40" fillId="0" borderId="0" xfId="0" applyFont="1" applyFill="1" applyBorder="1" applyAlignment="1">
      <alignment horizontal="center" vertical="center" wrapText="1"/>
    </xf>
    <xf numFmtId="0" fontId="40" fillId="0" borderId="53" xfId="0" applyFont="1" applyFill="1" applyBorder="1" applyAlignment="1">
      <alignment horizontal="center" vertical="center" wrapText="1"/>
    </xf>
    <xf numFmtId="0" fontId="9" fillId="13" borderId="25" xfId="0" applyFont="1" applyFill="1" applyBorder="1" applyAlignment="1">
      <alignment horizontal="center"/>
    </xf>
    <xf numFmtId="0" fontId="9" fillId="13" borderId="0" xfId="0" applyFont="1" applyFill="1" applyBorder="1" applyAlignment="1">
      <alignment horizontal="center"/>
    </xf>
    <xf numFmtId="0" fontId="9" fillId="13" borderId="53" xfId="0" applyFont="1" applyFill="1" applyBorder="1" applyAlignment="1">
      <alignment horizontal="center"/>
    </xf>
    <xf numFmtId="0" fontId="43" fillId="0" borderId="17" xfId="0" applyFont="1" applyBorder="1" applyAlignment="1">
      <alignment horizontal="center"/>
    </xf>
    <xf numFmtId="0" fontId="43" fillId="0" borderId="24" xfId="0" applyFont="1" applyBorder="1" applyAlignment="1">
      <alignment horizontal="center"/>
    </xf>
    <xf numFmtId="49" fontId="60" fillId="15" borderId="37" xfId="0" applyNumberFormat="1" applyFont="1" applyFill="1" applyBorder="1" applyAlignment="1">
      <alignment horizontal="left" vertical="center"/>
    </xf>
    <xf numFmtId="49" fontId="60" fillId="15" borderId="38" xfId="0" applyNumberFormat="1" applyFont="1" applyFill="1" applyBorder="1" applyAlignment="1">
      <alignment horizontal="left" vertical="center"/>
    </xf>
    <xf numFmtId="0" fontId="9" fillId="13" borderId="34" xfId="0" applyFont="1" applyFill="1" applyBorder="1" applyAlignment="1">
      <alignment horizontal="center"/>
    </xf>
    <xf numFmtId="0" fontId="9" fillId="13" borderId="13" xfId="0" applyFont="1" applyFill="1" applyBorder="1" applyAlignment="1">
      <alignment horizontal="center"/>
    </xf>
    <xf numFmtId="0" fontId="9" fillId="13" borderId="35" xfId="0" applyFont="1" applyFill="1" applyBorder="1" applyAlignment="1">
      <alignment horizontal="center"/>
    </xf>
    <xf numFmtId="0" fontId="9" fillId="13" borderId="15" xfId="0" applyFont="1" applyFill="1" applyBorder="1" applyAlignment="1">
      <alignment horizontal="center"/>
    </xf>
    <xf numFmtId="0" fontId="9" fillId="13" borderId="36" xfId="0" applyFont="1" applyFill="1" applyBorder="1" applyAlignment="1">
      <alignment horizontal="center"/>
    </xf>
    <xf numFmtId="0" fontId="9" fillId="13" borderId="16" xfId="0" applyFont="1" applyFill="1" applyBorder="1" applyAlignment="1">
      <alignment horizontal="center"/>
    </xf>
    <xf numFmtId="17" fontId="43" fillId="18" borderId="29" xfId="0" applyNumberFormat="1" applyFont="1" applyFill="1" applyBorder="1" applyAlignment="1">
      <alignment horizontal="center" vertical="center"/>
    </xf>
    <xf numFmtId="0" fontId="43" fillId="18" borderId="26" xfId="0" applyFont="1" applyFill="1" applyBorder="1" applyAlignment="1">
      <alignment horizontal="center" vertical="center"/>
    </xf>
    <xf numFmtId="0" fontId="43" fillId="18" borderId="16" xfId="0" applyFont="1" applyFill="1" applyBorder="1" applyAlignment="1">
      <alignment horizontal="center" vertical="center"/>
    </xf>
    <xf numFmtId="0" fontId="43" fillId="18" borderId="10" xfId="0" applyFont="1" applyFill="1" applyBorder="1" applyAlignment="1">
      <alignment horizontal="center" vertical="center" wrapText="1"/>
    </xf>
    <xf numFmtId="0" fontId="43" fillId="18" borderId="14" xfId="0" applyFont="1" applyFill="1" applyBorder="1" applyAlignment="1">
      <alignment horizontal="center" vertical="center" wrapText="1"/>
    </xf>
    <xf numFmtId="0" fontId="43" fillId="18" borderId="12" xfId="0" applyFont="1" applyFill="1" applyBorder="1" applyAlignment="1">
      <alignment horizontal="center" vertical="center" wrapText="1"/>
    </xf>
    <xf numFmtId="0" fontId="43" fillId="18" borderId="27" xfId="0" applyFont="1" applyFill="1" applyBorder="1" applyAlignment="1">
      <alignment horizontal="center" vertical="center" wrapText="1"/>
    </xf>
    <xf numFmtId="0" fontId="43" fillId="18" borderId="28" xfId="0" applyFont="1" applyFill="1" applyBorder="1" applyAlignment="1">
      <alignment horizontal="center" vertical="center" wrapText="1"/>
    </xf>
    <xf numFmtId="0" fontId="43" fillId="18" borderId="29" xfId="0" applyFont="1" applyFill="1" applyBorder="1" applyAlignment="1">
      <alignment horizontal="center" vertical="center" wrapText="1"/>
    </xf>
    <xf numFmtId="0" fontId="43" fillId="10" borderId="0" xfId="0" applyFont="1" applyFill="1" applyBorder="1" applyAlignment="1">
      <alignment horizontal="center" vertical="center"/>
    </xf>
    <xf numFmtId="0" fontId="9" fillId="10" borderId="0" xfId="0" applyFont="1" applyFill="1" applyBorder="1" applyAlignment="1">
      <alignment horizontal="center"/>
    </xf>
    <xf numFmtId="0" fontId="9" fillId="13" borderId="30" xfId="0" applyFont="1" applyFill="1" applyBorder="1" applyAlignment="1">
      <alignment horizontal="center"/>
    </xf>
    <xf numFmtId="0" fontId="9" fillId="13" borderId="31" xfId="0" applyFont="1" applyFill="1" applyBorder="1" applyAlignment="1">
      <alignment horizontal="center"/>
    </xf>
    <xf numFmtId="0" fontId="9" fillId="13" borderId="32" xfId="0" applyFont="1" applyFill="1" applyBorder="1" applyAlignment="1">
      <alignment horizontal="center"/>
    </xf>
    <xf numFmtId="0" fontId="43" fillId="22" borderId="33" xfId="0" applyFont="1" applyFill="1" applyBorder="1" applyAlignment="1">
      <alignment horizontal="center" vertical="center"/>
    </xf>
    <xf numFmtId="0" fontId="43" fillId="10" borderId="0" xfId="0" applyFont="1" applyFill="1" applyBorder="1" applyAlignment="1">
      <alignment horizontal="center" vertical="center" wrapText="1"/>
    </xf>
    <xf numFmtId="17" fontId="43" fillId="18" borderId="11" xfId="0" applyNumberFormat="1" applyFont="1" applyFill="1" applyBorder="1" applyAlignment="1">
      <alignment horizontal="center" vertical="center"/>
    </xf>
    <xf numFmtId="0" fontId="43" fillId="18" borderId="11" xfId="0" applyFont="1" applyFill="1" applyBorder="1" applyAlignment="1">
      <alignment horizontal="center" vertical="center"/>
    </xf>
    <xf numFmtId="0" fontId="9" fillId="0" borderId="10" xfId="0" applyFont="1" applyFill="1" applyBorder="1" applyAlignment="1">
      <alignment horizontal="center"/>
    </xf>
    <xf numFmtId="0" fontId="9" fillId="0" borderId="14" xfId="0" applyFont="1" applyFill="1" applyBorder="1" applyAlignment="1">
      <alignment horizontal="center"/>
    </xf>
    <xf numFmtId="0" fontId="9" fillId="0" borderId="12" xfId="0" applyFont="1" applyFill="1" applyBorder="1" applyAlignment="1">
      <alignment horizontal="center"/>
    </xf>
    <xf numFmtId="0" fontId="43" fillId="18" borderId="33" xfId="0" applyFont="1" applyFill="1" applyBorder="1" applyAlignment="1">
      <alignment horizontal="center" vertical="center"/>
    </xf>
    <xf numFmtId="0" fontId="9" fillId="0" borderId="11" xfId="0" applyFont="1" applyBorder="1" applyAlignment="1">
      <alignment horizontal="center"/>
    </xf>
    <xf numFmtId="0" fontId="9" fillId="0" borderId="11" xfId="0" applyFont="1" applyFill="1" applyBorder="1" applyAlignment="1">
      <alignment horizontal="center" vertical="center" wrapText="1"/>
    </xf>
    <xf numFmtId="0" fontId="9" fillId="13" borderId="11" xfId="0" applyFont="1" applyFill="1" applyBorder="1" applyAlignment="1">
      <alignment horizontal="center"/>
    </xf>
    <xf numFmtId="0" fontId="28" fillId="9" borderId="10" xfId="0" applyFont="1" applyFill="1" applyBorder="1" applyAlignment="1">
      <alignment horizontal="center" vertical="center"/>
    </xf>
    <xf numFmtId="0" fontId="28" fillId="9" borderId="14" xfId="0" applyFont="1" applyFill="1" applyBorder="1" applyAlignment="1">
      <alignment horizontal="center" vertical="center"/>
    </xf>
    <xf numFmtId="0" fontId="28" fillId="9" borderId="12" xfId="0" applyFont="1" applyFill="1" applyBorder="1" applyAlignment="1">
      <alignment horizontal="center" vertical="center"/>
    </xf>
    <xf numFmtId="0" fontId="28" fillId="13" borderId="10" xfId="0" applyFont="1" applyFill="1" applyBorder="1" applyAlignment="1">
      <alignment horizontal="center" vertical="center"/>
    </xf>
    <xf numFmtId="0" fontId="28" fillId="13" borderId="14" xfId="0" applyFont="1" applyFill="1" applyBorder="1" applyAlignment="1">
      <alignment horizontal="center" vertical="center"/>
    </xf>
    <xf numFmtId="0" fontId="28" fillId="13" borderId="12" xfId="0" applyFont="1" applyFill="1" applyBorder="1" applyAlignment="1">
      <alignment horizontal="center" vertical="center"/>
    </xf>
    <xf numFmtId="0" fontId="9" fillId="8" borderId="11" xfId="0" applyFont="1" applyFill="1" applyBorder="1" applyAlignment="1">
      <alignment horizontal="center"/>
    </xf>
    <xf numFmtId="0" fontId="9" fillId="9" borderId="10" xfId="0" applyFont="1" applyFill="1" applyBorder="1" applyAlignment="1">
      <alignment horizontal="center" wrapText="1"/>
    </xf>
    <xf numFmtId="0" fontId="9" fillId="9" borderId="14" xfId="0" applyFont="1" applyFill="1" applyBorder="1" applyAlignment="1">
      <alignment horizontal="center" wrapText="1"/>
    </xf>
    <xf numFmtId="0" fontId="9" fillId="9" borderId="12" xfId="0" applyFont="1" applyFill="1" applyBorder="1" applyAlignment="1">
      <alignment horizontal="center" wrapText="1"/>
    </xf>
    <xf numFmtId="0" fontId="9" fillId="10" borderId="0" xfId="0" applyFont="1" applyFill="1" applyBorder="1" applyAlignment="1">
      <alignment horizontal="center" vertical="center"/>
    </xf>
    <xf numFmtId="0" fontId="9" fillId="10" borderId="0" xfId="0" applyFont="1" applyFill="1" applyBorder="1" applyAlignment="1">
      <alignment horizontal="center" vertical="center" wrapText="1"/>
    </xf>
    <xf numFmtId="0" fontId="40" fillId="0" borderId="27" xfId="0" applyFont="1" applyFill="1" applyBorder="1" applyAlignment="1">
      <alignment horizontal="center" vertical="center" wrapText="1"/>
    </xf>
    <xf numFmtId="0" fontId="40" fillId="0" borderId="28" xfId="0" applyFont="1" applyFill="1" applyBorder="1" applyAlignment="1">
      <alignment horizontal="center" vertical="center" wrapText="1"/>
    </xf>
    <xf numFmtId="0" fontId="40" fillId="0" borderId="29" xfId="0" applyFont="1" applyFill="1" applyBorder="1" applyAlignment="1">
      <alignment horizontal="center" vertical="center" wrapText="1"/>
    </xf>
    <xf numFmtId="17" fontId="43" fillId="22" borderId="11" xfId="0" applyNumberFormat="1" applyFont="1" applyFill="1" applyBorder="1" applyAlignment="1">
      <alignment horizontal="center" vertical="center"/>
    </xf>
    <xf numFmtId="0" fontId="43" fillId="22" borderId="11" xfId="0" applyFont="1" applyFill="1" applyBorder="1" applyAlignment="1">
      <alignment horizontal="center" vertical="center"/>
    </xf>
    <xf numFmtId="17" fontId="43" fillId="18" borderId="18" xfId="0" applyNumberFormat="1" applyFont="1" applyFill="1" applyBorder="1" applyAlignment="1">
      <alignment horizontal="center" vertical="center"/>
    </xf>
    <xf numFmtId="17" fontId="43" fillId="18" borderId="24" xfId="0" applyNumberFormat="1" applyFont="1" applyFill="1" applyBorder="1" applyAlignment="1">
      <alignment horizontal="center" vertical="center"/>
    </xf>
    <xf numFmtId="17" fontId="43" fillId="18" borderId="11" xfId="0" applyNumberFormat="1" applyFont="1" applyFill="1" applyBorder="1" applyAlignment="1">
      <alignment horizontal="center" vertical="center" wrapText="1"/>
    </xf>
    <xf numFmtId="0" fontId="43" fillId="18" borderId="11" xfId="0" applyFont="1" applyFill="1" applyBorder="1" applyAlignment="1">
      <alignment horizontal="center" vertical="center" wrapText="1"/>
    </xf>
    <xf numFmtId="0" fontId="9" fillId="9" borderId="25" xfId="0" applyFont="1" applyFill="1" applyBorder="1" applyAlignment="1">
      <alignment horizontal="center" vertical="top" wrapText="1"/>
    </xf>
    <xf numFmtId="0" fontId="9" fillId="9" borderId="13" xfId="0" applyFont="1" applyFill="1" applyBorder="1" applyAlignment="1">
      <alignment horizontal="center" vertical="top" wrapText="1"/>
    </xf>
    <xf numFmtId="0" fontId="9" fillId="9" borderId="0" xfId="0" applyFont="1" applyFill="1" applyBorder="1" applyAlignment="1">
      <alignment horizontal="center" vertical="top" wrapText="1"/>
    </xf>
    <xf numFmtId="0" fontId="9" fillId="9" borderId="15" xfId="0" applyFont="1" applyFill="1" applyBorder="1" applyAlignment="1">
      <alignment horizontal="center" vertical="top" wrapText="1"/>
    </xf>
    <xf numFmtId="0" fontId="43" fillId="12" borderId="29" xfId="0" applyFont="1" applyFill="1" applyBorder="1" applyAlignment="1">
      <alignment horizontal="center" vertical="center" wrapText="1"/>
    </xf>
    <xf numFmtId="0" fontId="43" fillId="12" borderId="26" xfId="0" applyFont="1" applyFill="1" applyBorder="1" applyAlignment="1">
      <alignment horizontal="center" vertical="center" wrapText="1"/>
    </xf>
    <xf numFmtId="0" fontId="43" fillId="12" borderId="16" xfId="0" applyFont="1" applyFill="1" applyBorder="1" applyAlignment="1">
      <alignment horizontal="center" vertical="center" wrapText="1"/>
    </xf>
    <xf numFmtId="0" fontId="9" fillId="9" borderId="11" xfId="0" applyFont="1" applyFill="1" applyBorder="1" applyAlignment="1">
      <alignment horizontal="center"/>
    </xf>
    <xf numFmtId="0" fontId="43" fillId="9" borderId="11" xfId="0" applyFont="1" applyFill="1" applyBorder="1" applyAlignment="1">
      <alignment horizontal="center"/>
    </xf>
    <xf numFmtId="17" fontId="43" fillId="22" borderId="18" xfId="0" applyNumberFormat="1" applyFont="1" applyFill="1" applyBorder="1" applyAlignment="1">
      <alignment horizontal="center" vertical="center"/>
    </xf>
    <xf numFmtId="17" fontId="43" fillId="22" borderId="24" xfId="0" applyNumberFormat="1" applyFont="1" applyFill="1" applyBorder="1" applyAlignment="1">
      <alignment horizontal="center" vertical="center"/>
    </xf>
    <xf numFmtId="0" fontId="9" fillId="9" borderId="10" xfId="0" applyFont="1" applyFill="1" applyBorder="1" applyAlignment="1">
      <alignment horizontal="center"/>
    </xf>
    <xf numFmtId="0" fontId="9" fillId="9" borderId="14" xfId="0" applyFont="1" applyFill="1" applyBorder="1" applyAlignment="1">
      <alignment horizontal="center"/>
    </xf>
    <xf numFmtId="0" fontId="9" fillId="9" borderId="12" xfId="0" applyFont="1" applyFill="1" applyBorder="1" applyAlignment="1">
      <alignment horizontal="center"/>
    </xf>
    <xf numFmtId="0" fontId="49" fillId="2" borderId="40" xfId="1" applyFont="1" applyFill="1" applyBorder="1" applyAlignment="1" applyProtection="1">
      <alignment horizontal="center" vertical="center" wrapText="1"/>
      <protection locked="0"/>
    </xf>
    <xf numFmtId="0" fontId="49" fillId="2" borderId="41" xfId="1" applyFont="1" applyFill="1" applyBorder="1" applyAlignment="1" applyProtection="1">
      <alignment horizontal="center" vertical="center" wrapText="1"/>
      <protection locked="0"/>
    </xf>
    <xf numFmtId="0" fontId="49" fillId="2" borderId="42" xfId="1" applyFont="1" applyFill="1" applyBorder="1" applyAlignment="1" applyProtection="1">
      <alignment horizontal="center" vertical="center" wrapText="1"/>
      <protection locked="0"/>
    </xf>
    <xf numFmtId="0" fontId="20" fillId="7" borderId="0" xfId="1" applyFont="1" applyFill="1" applyAlignment="1" applyProtection="1">
      <alignment horizontal="center" vertical="center"/>
    </xf>
    <xf numFmtId="0" fontId="64" fillId="16" borderId="77" xfId="0" applyFont="1" applyFill="1" applyBorder="1" applyAlignment="1" applyProtection="1">
      <alignment horizontal="center" vertical="center" wrapText="1"/>
    </xf>
    <xf numFmtId="0" fontId="64" fillId="16" borderId="78" xfId="0" applyFont="1" applyFill="1" applyBorder="1" applyAlignment="1" applyProtection="1">
      <alignment horizontal="center" vertical="center" wrapText="1"/>
    </xf>
    <xf numFmtId="0" fontId="83" fillId="2" borderId="110" xfId="1" applyFont="1" applyFill="1"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0" fillId="0" borderId="22" xfId="0" applyBorder="1" applyAlignment="1" applyProtection="1">
      <alignment horizontal="center" vertical="center" wrapText="1"/>
      <protection locked="0"/>
    </xf>
    <xf numFmtId="0" fontId="9" fillId="6" borderId="74" xfId="9" applyBorder="1" applyAlignment="1" applyProtection="1">
      <alignment horizontal="center" vertical="center"/>
    </xf>
    <xf numFmtId="0" fontId="9" fillId="6" borderId="79" xfId="9" applyBorder="1" applyAlignment="1" applyProtection="1">
      <alignment horizontal="center" vertical="center"/>
    </xf>
    <xf numFmtId="0" fontId="0" fillId="0" borderId="21"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21" fillId="0" borderId="20" xfId="0" applyFont="1" applyBorder="1" applyAlignment="1" applyProtection="1">
      <alignment horizontal="center" vertical="center"/>
    </xf>
    <xf numFmtId="0" fontId="12" fillId="0" borderId="21" xfId="0" applyFont="1" applyBorder="1" applyAlignment="1" applyProtection="1">
      <alignment horizontal="center" vertical="center" wrapText="1"/>
      <protection locked="0"/>
    </xf>
    <xf numFmtId="0" fontId="12" fillId="0" borderId="22" xfId="0" applyFont="1" applyBorder="1" applyAlignment="1" applyProtection="1">
      <alignment horizontal="center" vertical="center" wrapText="1"/>
      <protection locked="0"/>
    </xf>
    <xf numFmtId="43" fontId="12" fillId="0" borderId="21" xfId="12" applyFont="1" applyBorder="1" applyAlignment="1" applyProtection="1">
      <alignment horizontal="center" vertical="center" wrapText="1"/>
      <protection locked="0"/>
    </xf>
    <xf numFmtId="43" fontId="12" fillId="0" borderId="22" xfId="12" applyFont="1" applyBorder="1" applyAlignment="1" applyProtection="1">
      <alignment horizontal="center" vertical="center" wrapText="1"/>
      <protection locked="0"/>
    </xf>
    <xf numFmtId="0" fontId="64" fillId="16" borderId="75" xfId="0" applyFont="1" applyFill="1" applyBorder="1" applyAlignment="1" applyProtection="1">
      <alignment horizontal="center" vertical="center" wrapText="1"/>
    </xf>
    <xf numFmtId="0" fontId="64" fillId="16" borderId="76" xfId="0" applyFont="1" applyFill="1" applyBorder="1" applyAlignment="1" applyProtection="1">
      <alignment horizontal="center" vertical="center" wrapText="1"/>
    </xf>
    <xf numFmtId="0" fontId="64" fillId="16" borderId="74" xfId="0" applyFont="1" applyFill="1" applyBorder="1" applyAlignment="1" applyProtection="1">
      <alignment horizontal="center" vertical="center" wrapText="1"/>
    </xf>
    <xf numFmtId="0" fontId="64" fillId="16" borderId="20" xfId="0" applyFont="1" applyFill="1" applyBorder="1" applyAlignment="1" applyProtection="1">
      <alignment horizontal="center" vertical="center" wrapText="1"/>
    </xf>
    <xf numFmtId="0" fontId="87" fillId="7" borderId="0" xfId="0" applyFont="1" applyFill="1" applyAlignment="1" applyProtection="1">
      <alignment horizontal="center" vertical="center"/>
    </xf>
    <xf numFmtId="0" fontId="23" fillId="2" borderId="8" xfId="0" applyFont="1" applyFill="1" applyBorder="1" applyAlignment="1" applyProtection="1">
      <alignment horizontal="center" vertical="center" wrapText="1"/>
    </xf>
    <xf numFmtId="0" fontId="30" fillId="2" borderId="8" xfId="0" applyFont="1" applyFill="1" applyBorder="1" applyAlignment="1" applyProtection="1">
      <alignment horizontal="center" vertical="center"/>
    </xf>
    <xf numFmtId="0" fontId="22" fillId="0" borderId="8" xfId="0" applyFont="1" applyFill="1" applyBorder="1" applyAlignment="1" applyProtection="1">
      <alignment horizontal="center" vertical="center" wrapText="1"/>
    </xf>
    <xf numFmtId="0" fontId="22" fillId="0" borderId="8" xfId="0" applyFont="1" applyFill="1" applyBorder="1" applyAlignment="1" applyProtection="1">
      <alignment horizontal="center" vertical="center"/>
    </xf>
    <xf numFmtId="0" fontId="22" fillId="0" borderId="9" xfId="0" applyFont="1" applyFill="1" applyBorder="1" applyAlignment="1" applyProtection="1">
      <alignment horizontal="center" vertical="center"/>
    </xf>
    <xf numFmtId="0" fontId="37" fillId="0" borderId="7" xfId="0" applyFont="1" applyBorder="1" applyAlignment="1" applyProtection="1">
      <alignment horizontal="center" vertical="center" wrapText="1"/>
    </xf>
    <xf numFmtId="0" fontId="37" fillId="0" borderId="8" xfId="0" applyFont="1" applyBorder="1" applyAlignment="1" applyProtection="1">
      <alignment horizontal="center" vertical="center" wrapText="1"/>
    </xf>
    <xf numFmtId="0" fontId="37" fillId="0" borderId="9" xfId="0" applyFont="1" applyBorder="1" applyAlignment="1" applyProtection="1">
      <alignment horizontal="center" vertical="center" wrapText="1"/>
    </xf>
    <xf numFmtId="0" fontId="31" fillId="0" borderId="8" xfId="0" applyFont="1" applyFill="1" applyBorder="1" applyAlignment="1" applyProtection="1">
      <alignment horizontal="center" vertical="center" wrapText="1"/>
    </xf>
    <xf numFmtId="0" fontId="31" fillId="0" borderId="9" xfId="0" applyFont="1" applyFill="1" applyBorder="1" applyAlignment="1" applyProtection="1">
      <alignment horizontal="center" vertical="center" wrapText="1"/>
    </xf>
    <xf numFmtId="0" fontId="22" fillId="0" borderId="7" xfId="0" applyFont="1" applyFill="1" applyBorder="1" applyAlignment="1" applyProtection="1">
      <alignment horizontal="center" wrapText="1"/>
    </xf>
    <xf numFmtId="0" fontId="22" fillId="0" borderId="8" xfId="0" applyFont="1" applyFill="1" applyBorder="1" applyAlignment="1" applyProtection="1">
      <alignment horizontal="center"/>
    </xf>
    <xf numFmtId="0" fontId="22" fillId="0" borderId="7" xfId="0" applyFont="1" applyFill="1" applyBorder="1" applyAlignment="1" applyProtection="1">
      <alignment horizontal="center" vertical="center" wrapText="1"/>
    </xf>
    <xf numFmtId="0" fontId="26" fillId="7" borderId="0" xfId="1" applyFont="1" applyFill="1" applyAlignment="1" applyProtection="1">
      <alignment horizontal="center" vertical="center" wrapText="1"/>
    </xf>
    <xf numFmtId="0" fontId="26" fillId="7" borderId="67" xfId="1" applyFont="1" applyFill="1" applyBorder="1" applyAlignment="1" applyProtection="1">
      <alignment horizontal="center" vertical="center" wrapText="1"/>
    </xf>
    <xf numFmtId="0" fontId="71" fillId="2" borderId="40" xfId="1" applyFont="1" applyFill="1" applyBorder="1" applyAlignment="1" applyProtection="1">
      <alignment horizontal="center" vertical="center" wrapText="1"/>
    </xf>
    <xf numFmtId="0" fontId="71" fillId="2" borderId="41" xfId="1" applyFont="1" applyFill="1" applyBorder="1" applyAlignment="1" applyProtection="1">
      <alignment horizontal="center" vertical="center" wrapText="1"/>
    </xf>
    <xf numFmtId="0" fontId="71" fillId="2" borderId="42" xfId="1" applyFont="1" applyFill="1" applyBorder="1" applyAlignment="1" applyProtection="1">
      <alignment horizontal="center" vertical="center" wrapText="1"/>
    </xf>
    <xf numFmtId="0" fontId="64" fillId="16" borderId="68" xfId="0" applyFont="1" applyFill="1" applyBorder="1" applyAlignment="1" applyProtection="1">
      <alignment horizontal="center" vertical="center"/>
    </xf>
    <xf numFmtId="0" fontId="64" fillId="16" borderId="69" xfId="0" applyFont="1" applyFill="1" applyBorder="1" applyAlignment="1" applyProtection="1">
      <alignment horizontal="center" vertical="center"/>
    </xf>
    <xf numFmtId="0" fontId="64" fillId="16" borderId="70" xfId="0" applyFont="1" applyFill="1" applyBorder="1" applyAlignment="1" applyProtection="1">
      <alignment horizontal="center" vertical="center" wrapText="1"/>
    </xf>
    <xf numFmtId="0" fontId="64" fillId="16" borderId="71" xfId="0" applyFont="1" applyFill="1" applyBorder="1" applyAlignment="1" applyProtection="1">
      <alignment horizontal="center" vertical="center" wrapText="1"/>
    </xf>
    <xf numFmtId="0" fontId="64" fillId="16" borderId="72" xfId="0" applyFont="1" applyFill="1" applyBorder="1" applyAlignment="1" applyProtection="1">
      <alignment horizontal="center" vertical="center" wrapText="1"/>
    </xf>
    <xf numFmtId="0" fontId="64" fillId="16" borderId="73" xfId="0" applyFont="1" applyFill="1" applyBorder="1" applyAlignment="1" applyProtection="1">
      <alignment horizontal="center" vertical="center" wrapText="1"/>
    </xf>
    <xf numFmtId="0" fontId="12" fillId="0" borderId="65" xfId="0" applyFont="1" applyBorder="1" applyAlignment="1" applyProtection="1">
      <alignment horizontal="center" vertical="center" wrapText="1"/>
      <protection locked="0"/>
    </xf>
    <xf numFmtId="0" fontId="12" fillId="0" borderId="66" xfId="0" applyFont="1" applyBorder="1" applyAlignment="1" applyProtection="1">
      <alignment horizontal="center" vertical="center" wrapText="1"/>
      <protection locked="0"/>
    </xf>
    <xf numFmtId="0" fontId="53" fillId="16" borderId="68" xfId="0" applyFont="1" applyFill="1" applyBorder="1" applyAlignment="1" applyProtection="1">
      <alignment horizontal="center" vertical="center"/>
    </xf>
    <xf numFmtId="0" fontId="53" fillId="16" borderId="69" xfId="0" applyFont="1" applyFill="1" applyBorder="1" applyAlignment="1" applyProtection="1">
      <alignment horizontal="center" vertical="center"/>
    </xf>
    <xf numFmtId="0" fontId="65" fillId="16" borderId="68" xfId="0" applyFont="1" applyFill="1" applyBorder="1" applyAlignment="1" applyProtection="1">
      <alignment horizontal="center" vertical="center"/>
    </xf>
    <xf numFmtId="0" fontId="65" fillId="16" borderId="69" xfId="0" applyFont="1" applyFill="1" applyBorder="1" applyAlignment="1" applyProtection="1">
      <alignment horizontal="center" vertical="center"/>
    </xf>
    <xf numFmtId="0" fontId="65" fillId="16" borderId="68" xfId="0" applyFont="1" applyFill="1" applyBorder="1" applyAlignment="1" applyProtection="1">
      <alignment horizontal="center" vertical="center" wrapText="1"/>
    </xf>
    <xf numFmtId="0" fontId="65" fillId="16" borderId="69" xfId="0" applyFont="1" applyFill="1" applyBorder="1" applyAlignment="1" applyProtection="1">
      <alignment horizontal="center" vertical="center" wrapText="1"/>
    </xf>
    <xf numFmtId="0" fontId="18" fillId="0" borderId="47" xfId="0" applyFont="1" applyFill="1" applyBorder="1" applyAlignment="1">
      <alignment horizontal="center" vertical="center" wrapText="1"/>
    </xf>
    <xf numFmtId="0" fontId="18" fillId="0" borderId="48" xfId="0" applyFont="1" applyFill="1" applyBorder="1" applyAlignment="1">
      <alignment horizontal="center" vertical="center" wrapText="1"/>
    </xf>
    <xf numFmtId="0" fontId="18" fillId="0" borderId="80" xfId="0" applyFont="1" applyFill="1" applyBorder="1" applyAlignment="1">
      <alignment horizontal="center" vertical="center" wrapText="1"/>
    </xf>
    <xf numFmtId="0" fontId="15" fillId="0" borderId="47" xfId="0" applyFont="1" applyFill="1" applyBorder="1" applyAlignment="1">
      <alignment horizontal="center" vertical="center" wrapText="1"/>
    </xf>
    <xf numFmtId="0" fontId="15" fillId="0" borderId="48" xfId="0" applyFont="1" applyFill="1" applyBorder="1" applyAlignment="1">
      <alignment horizontal="center" vertical="center" wrapText="1"/>
    </xf>
    <xf numFmtId="0" fontId="15" fillId="0" borderId="80" xfId="0" applyFont="1" applyFill="1" applyBorder="1" applyAlignment="1">
      <alignment horizontal="center" vertical="center" wrapText="1"/>
    </xf>
    <xf numFmtId="0" fontId="76" fillId="7" borderId="0" xfId="1" applyNumberFormat="1" applyFont="1" applyFill="1" applyBorder="1" applyAlignment="1">
      <alignment horizontal="center" vertical="center"/>
    </xf>
    <xf numFmtId="0" fontId="70" fillId="0" borderId="0" xfId="0" applyFont="1" applyAlignment="1">
      <alignment horizontal="center" vertical="center" wrapText="1"/>
    </xf>
    <xf numFmtId="0" fontId="68" fillId="7" borderId="1" xfId="0" applyFont="1" applyFill="1" applyBorder="1" applyAlignment="1">
      <alignment horizontal="center" vertical="center" wrapText="1"/>
    </xf>
    <xf numFmtId="0" fontId="68" fillId="7" borderId="45" xfId="0" applyFont="1" applyFill="1" applyBorder="1" applyAlignment="1">
      <alignment horizontal="center" vertical="center" wrapText="1"/>
    </xf>
    <xf numFmtId="0" fontId="47" fillId="7" borderId="39" xfId="0" applyFont="1" applyFill="1" applyBorder="1" applyAlignment="1">
      <alignment horizontal="center" vertical="center" wrapText="1"/>
    </xf>
    <xf numFmtId="0" fontId="47" fillId="7" borderId="45" xfId="0" applyFont="1" applyFill="1" applyBorder="1" applyAlignment="1">
      <alignment horizontal="center" vertical="center" wrapText="1"/>
    </xf>
    <xf numFmtId="0" fontId="68" fillId="7" borderId="40" xfId="0" applyFont="1" applyFill="1" applyBorder="1" applyAlignment="1">
      <alignment horizontal="center" vertical="center" wrapText="1"/>
    </xf>
    <xf numFmtId="0" fontId="68" fillId="7" borderId="41" xfId="0" applyFont="1" applyFill="1" applyBorder="1" applyAlignment="1">
      <alignment horizontal="center" vertical="center" wrapText="1"/>
    </xf>
    <xf numFmtId="0" fontId="68" fillId="7" borderId="42" xfId="0" applyFont="1" applyFill="1" applyBorder="1" applyAlignment="1">
      <alignment horizontal="center" vertical="center" wrapText="1"/>
    </xf>
    <xf numFmtId="0" fontId="68" fillId="16" borderId="40" xfId="0" applyFont="1" applyFill="1" applyBorder="1" applyAlignment="1">
      <alignment horizontal="center" vertical="center" wrapText="1"/>
    </xf>
    <xf numFmtId="0" fontId="68" fillId="16" borderId="41" xfId="0" applyFont="1" applyFill="1" applyBorder="1" applyAlignment="1">
      <alignment horizontal="center" vertical="center" wrapText="1"/>
    </xf>
    <xf numFmtId="0" fontId="68" fillId="16" borderId="42" xfId="0" applyFont="1" applyFill="1" applyBorder="1" applyAlignment="1">
      <alignment horizontal="center" vertical="center" wrapText="1"/>
    </xf>
    <xf numFmtId="0" fontId="68" fillId="19" borderId="40" xfId="0" applyFont="1" applyFill="1" applyBorder="1" applyAlignment="1">
      <alignment horizontal="center" vertical="center" wrapText="1"/>
    </xf>
    <xf numFmtId="0" fontId="68" fillId="19" borderId="41" xfId="0" applyFont="1" applyFill="1" applyBorder="1" applyAlignment="1">
      <alignment horizontal="center" vertical="center" wrapText="1"/>
    </xf>
    <xf numFmtId="0" fontId="68" fillId="19" borderId="42" xfId="0" applyFont="1" applyFill="1" applyBorder="1" applyAlignment="1">
      <alignment horizontal="center" vertical="center" wrapText="1"/>
    </xf>
    <xf numFmtId="0" fontId="50" fillId="15" borderId="43" xfId="0" applyFont="1" applyFill="1" applyBorder="1" applyAlignment="1">
      <alignment horizontal="center" vertical="center" wrapText="1"/>
    </xf>
    <xf numFmtId="0" fontId="50" fillId="15" borderId="44" xfId="0" applyFont="1" applyFill="1" applyBorder="1" applyAlignment="1">
      <alignment horizontal="center" vertical="center" wrapText="1"/>
    </xf>
    <xf numFmtId="0" fontId="45" fillId="0" borderId="47" xfId="0" applyFont="1" applyBorder="1" applyAlignment="1">
      <alignment horizontal="center" vertical="center" wrapText="1"/>
    </xf>
    <xf numFmtId="0" fontId="45" fillId="0" borderId="48" xfId="0" applyFont="1" applyBorder="1" applyAlignment="1">
      <alignment horizontal="center" vertical="center" wrapText="1"/>
    </xf>
    <xf numFmtId="0" fontId="45" fillId="0" borderId="80" xfId="0" applyFont="1" applyBorder="1" applyAlignment="1">
      <alignment horizontal="center" vertical="center" wrapText="1"/>
    </xf>
    <xf numFmtId="0" fontId="75" fillId="2" borderId="47" xfId="0" applyFont="1" applyFill="1" applyBorder="1" applyAlignment="1">
      <alignment horizontal="center" vertical="center" textRotation="255" wrapText="1"/>
    </xf>
    <xf numFmtId="0" fontId="75" fillId="2" borderId="48" xfId="0" applyFont="1" applyFill="1" applyBorder="1" applyAlignment="1">
      <alignment horizontal="center" vertical="center" textRotation="255" wrapText="1"/>
    </xf>
    <xf numFmtId="0" fontId="75" fillId="2" borderId="80" xfId="0" applyFont="1" applyFill="1" applyBorder="1" applyAlignment="1">
      <alignment horizontal="center" vertical="center" textRotation="255" wrapText="1"/>
    </xf>
    <xf numFmtId="0" fontId="0" fillId="0" borderId="47" xfId="0" applyFont="1" applyFill="1" applyBorder="1" applyAlignment="1">
      <alignment horizontal="center" vertical="center" wrapText="1"/>
    </xf>
    <xf numFmtId="0" fontId="0" fillId="0" borderId="48" xfId="0" applyFont="1" applyFill="1" applyBorder="1" applyAlignment="1">
      <alignment horizontal="center" vertical="center" wrapText="1"/>
    </xf>
    <xf numFmtId="0" fontId="0" fillId="0" borderId="80" xfId="0" applyFont="1" applyFill="1" applyBorder="1" applyAlignment="1">
      <alignment horizontal="center" vertical="center" wrapText="1"/>
    </xf>
    <xf numFmtId="0" fontId="74" fillId="0" borderId="47" xfId="0" applyFont="1" applyFill="1" applyBorder="1" applyAlignment="1">
      <alignment horizontal="center" vertical="center" wrapText="1"/>
    </xf>
    <xf numFmtId="0" fontId="74" fillId="0" borderId="48" xfId="0" applyFont="1" applyFill="1" applyBorder="1" applyAlignment="1">
      <alignment horizontal="center" vertical="center" wrapText="1"/>
    </xf>
    <xf numFmtId="0" fontId="74" fillId="0" borderId="80" xfId="0" applyFont="1" applyFill="1" applyBorder="1" applyAlignment="1">
      <alignment horizontal="center" vertical="center" wrapText="1"/>
    </xf>
    <xf numFmtId="0" fontId="68" fillId="17" borderId="40" xfId="0" applyFont="1" applyFill="1" applyBorder="1" applyAlignment="1">
      <alignment horizontal="center" vertical="center" wrapText="1"/>
    </xf>
    <xf numFmtId="0" fontId="68" fillId="17" borderId="41" xfId="0" applyFont="1" applyFill="1" applyBorder="1" applyAlignment="1">
      <alignment horizontal="center" vertical="center" wrapText="1"/>
    </xf>
    <xf numFmtId="0" fontId="68" fillId="17" borderId="42" xfId="0" applyFont="1" applyFill="1" applyBorder="1" applyAlignment="1">
      <alignment horizontal="center" vertical="center" wrapText="1"/>
    </xf>
    <xf numFmtId="0" fontId="45" fillId="0" borderId="0" xfId="0" applyFont="1" applyAlignment="1">
      <alignment horizontal="center" vertical="center" wrapText="1"/>
    </xf>
    <xf numFmtId="0" fontId="45" fillId="0" borderId="79" xfId="0" applyFont="1" applyBorder="1" applyAlignment="1">
      <alignment horizontal="center" vertical="center"/>
    </xf>
    <xf numFmtId="0" fontId="45" fillId="0" borderId="86" xfId="0" applyFont="1" applyBorder="1" applyAlignment="1">
      <alignment horizontal="center" vertical="center"/>
    </xf>
    <xf numFmtId="0" fontId="45" fillId="0" borderId="87" xfId="0" applyFont="1" applyBorder="1" applyAlignment="1">
      <alignment horizontal="center" vertical="center"/>
    </xf>
    <xf numFmtId="0" fontId="18" fillId="0" borderId="83" xfId="0" applyFont="1" applyFill="1" applyBorder="1" applyAlignment="1">
      <alignment horizontal="center" vertical="center" wrapText="1"/>
    </xf>
    <xf numFmtId="0" fontId="45" fillId="0" borderId="83" xfId="0" applyFont="1" applyBorder="1" applyAlignment="1">
      <alignment horizontal="center" vertical="center" wrapText="1"/>
    </xf>
    <xf numFmtId="0" fontId="75" fillId="2" borderId="83" xfId="0" applyFont="1" applyFill="1" applyBorder="1" applyAlignment="1">
      <alignment horizontal="center" vertical="center" textRotation="255" wrapText="1"/>
    </xf>
    <xf numFmtId="0" fontId="0" fillId="0" borderId="83" xfId="0" applyFont="1" applyFill="1" applyBorder="1" applyAlignment="1">
      <alignment horizontal="center" vertical="center" wrapText="1"/>
    </xf>
    <xf numFmtId="0" fontId="69" fillId="0" borderId="83" xfId="0" applyFont="1" applyFill="1" applyBorder="1" applyAlignment="1">
      <alignment horizontal="center" vertical="center" wrapText="1"/>
    </xf>
    <xf numFmtId="0" fontId="69" fillId="0" borderId="48" xfId="0" applyFont="1" applyFill="1" applyBorder="1" applyAlignment="1">
      <alignment horizontal="center" vertical="center" wrapText="1"/>
    </xf>
    <xf numFmtId="0" fontId="69" fillId="0" borderId="80" xfId="0" applyFont="1" applyFill="1" applyBorder="1" applyAlignment="1">
      <alignment horizontal="center" vertical="center" wrapText="1"/>
    </xf>
    <xf numFmtId="0" fontId="68" fillId="2" borderId="40" xfId="0" applyFont="1" applyFill="1" applyBorder="1" applyAlignment="1">
      <alignment horizontal="center" vertical="center" wrapText="1"/>
    </xf>
    <xf numFmtId="0" fontId="68" fillId="2" borderId="41" xfId="0" applyFont="1" applyFill="1" applyBorder="1" applyAlignment="1">
      <alignment horizontal="center" vertical="center" wrapText="1"/>
    </xf>
    <xf numFmtId="0" fontId="68" fillId="2" borderId="42" xfId="0" applyFont="1" applyFill="1" applyBorder="1" applyAlignment="1">
      <alignment horizontal="center" vertical="center" wrapText="1"/>
    </xf>
    <xf numFmtId="0" fontId="53" fillId="0" borderId="93" xfId="0" applyFont="1" applyBorder="1" applyAlignment="1" applyProtection="1">
      <alignment horizontal="center" vertical="center"/>
    </xf>
    <xf numFmtId="0" fontId="48" fillId="7" borderId="49" xfId="0" applyFont="1" applyFill="1" applyBorder="1" applyAlignment="1" applyProtection="1">
      <alignment horizontal="center" vertical="center" wrapText="1"/>
    </xf>
    <xf numFmtId="0" fontId="53" fillId="0" borderId="49" xfId="0" applyFont="1" applyBorder="1" applyAlignment="1" applyProtection="1">
      <alignment horizontal="center" vertical="center"/>
      <protection locked="0"/>
    </xf>
    <xf numFmtId="0" fontId="53" fillId="0" borderId="89" xfId="0" applyFont="1" applyBorder="1" applyAlignment="1" applyProtection="1">
      <alignment horizontal="center" vertical="center"/>
      <protection locked="0"/>
    </xf>
    <xf numFmtId="0" fontId="53" fillId="0" borderId="90" xfId="0" applyFont="1" applyBorder="1" applyAlignment="1" applyProtection="1">
      <alignment horizontal="center" vertical="center"/>
      <protection locked="0"/>
    </xf>
    <xf numFmtId="0" fontId="46" fillId="7" borderId="50" xfId="0" applyFont="1" applyFill="1" applyBorder="1" applyAlignment="1" applyProtection="1">
      <alignment horizontal="center" vertical="center" wrapText="1"/>
    </xf>
    <xf numFmtId="0" fontId="46" fillId="7" borderId="88" xfId="0" applyFont="1" applyFill="1" applyBorder="1" applyAlignment="1" applyProtection="1">
      <alignment horizontal="center" vertical="center" wrapText="1"/>
    </xf>
    <xf numFmtId="0" fontId="46" fillId="7" borderId="51" xfId="0" applyFont="1" applyFill="1" applyBorder="1" applyAlignment="1" applyProtection="1">
      <alignment horizontal="center" vertical="center" wrapText="1"/>
    </xf>
    <xf numFmtId="0" fontId="28" fillId="20" borderId="50" xfId="0" applyFont="1" applyFill="1" applyBorder="1" applyAlignment="1" applyProtection="1">
      <alignment horizontal="center" wrapText="1"/>
      <protection locked="0"/>
    </xf>
    <xf numFmtId="0" fontId="28" fillId="20" borderId="51" xfId="0" applyFont="1" applyFill="1" applyBorder="1" applyAlignment="1" applyProtection="1">
      <alignment horizontal="center" wrapText="1"/>
      <protection locked="0"/>
    </xf>
    <xf numFmtId="0" fontId="28" fillId="20" borderId="112" xfId="0" applyFont="1" applyFill="1" applyBorder="1" applyAlignment="1" applyProtection="1">
      <alignment horizontal="center" wrapText="1"/>
      <protection locked="0"/>
    </xf>
    <xf numFmtId="0" fontId="28" fillId="20" borderId="113" xfId="0" applyFont="1" applyFill="1" applyBorder="1" applyAlignment="1" applyProtection="1">
      <alignment horizontal="center" wrapText="1"/>
      <protection locked="0"/>
    </xf>
    <xf numFmtId="0" fontId="25" fillId="2" borderId="50" xfId="0" applyFont="1" applyFill="1" applyBorder="1" applyAlignment="1" applyProtection="1">
      <alignment horizontal="center" vertical="center" wrapText="1"/>
    </xf>
    <xf numFmtId="0" fontId="25" fillId="2" borderId="88" xfId="0" applyFont="1" applyFill="1" applyBorder="1" applyAlignment="1" applyProtection="1">
      <alignment horizontal="center" vertical="center" wrapText="1"/>
    </xf>
    <xf numFmtId="0" fontId="25" fillId="2" borderId="51" xfId="0" applyFont="1" applyFill="1" applyBorder="1" applyAlignment="1" applyProtection="1">
      <alignment horizontal="center" vertical="center" wrapText="1"/>
    </xf>
    <xf numFmtId="0" fontId="25" fillId="0" borderId="49" xfId="0" applyFont="1" applyFill="1" applyBorder="1" applyAlignment="1" applyProtection="1">
      <alignment horizontal="center" vertical="center" wrapText="1"/>
    </xf>
    <xf numFmtId="0" fontId="25" fillId="2" borderId="49" xfId="0" applyFont="1" applyFill="1" applyBorder="1" applyAlignment="1" applyProtection="1">
      <alignment horizontal="center" vertical="center" wrapText="1"/>
    </xf>
    <xf numFmtId="0" fontId="32" fillId="13" borderId="0" xfId="0" applyFont="1" applyFill="1" applyBorder="1" applyAlignment="1">
      <alignment horizontal="center" vertical="center" wrapText="1"/>
    </xf>
    <xf numFmtId="0" fontId="32" fillId="13" borderId="117" xfId="0" applyFont="1" applyFill="1" applyBorder="1" applyAlignment="1">
      <alignment horizontal="center" vertical="center" wrapText="1"/>
    </xf>
    <xf numFmtId="0" fontId="53" fillId="24" borderId="0" xfId="0" applyFont="1" applyFill="1" applyAlignment="1" applyProtection="1">
      <alignment horizontal="center" vertical="center"/>
    </xf>
    <xf numFmtId="0" fontId="89" fillId="7" borderId="0" xfId="1" applyNumberFormat="1" applyFont="1" applyFill="1" applyBorder="1" applyAlignment="1">
      <alignment horizontal="center" vertical="center"/>
    </xf>
    <xf numFmtId="0" fontId="82" fillId="24" borderId="109" xfId="1" applyNumberFormat="1" applyFont="1" applyFill="1" applyBorder="1" applyAlignment="1" applyProtection="1">
      <alignment horizontal="center" vertical="center"/>
    </xf>
    <xf numFmtId="0" fontId="36" fillId="25" borderId="103" xfId="0" applyFont="1" applyFill="1" applyBorder="1" applyAlignment="1">
      <alignment horizontal="center" vertical="center"/>
    </xf>
    <xf numFmtId="0" fontId="36" fillId="25" borderId="104" xfId="0" applyFont="1" applyFill="1" applyBorder="1" applyAlignment="1">
      <alignment horizontal="center" vertical="center"/>
    </xf>
  </cellXfs>
  <cellStyles count="13">
    <cellStyle name="Attendance Totals" xfId="7"/>
    <cellStyle name="Birthdate" xfId="4"/>
    <cellStyle name="Milliers" xfId="12" builtinId="3"/>
    <cellStyle name="Month" xfId="6"/>
    <cellStyle name="Normal" xfId="0" builtinId="0" customBuiltin="1"/>
    <cellStyle name="Phone Number" xfId="5"/>
    <cellStyle name="Student Information" xfId="2"/>
    <cellStyle name="Student Information - user entered" xfId="3"/>
    <cellStyle name="Titre" xfId="1" builtinId="15" customBuiltin="1"/>
    <cellStyle name="Titre 1" xfId="10" builtinId="16" customBuiltin="1"/>
    <cellStyle name="Titre 2" xfId="11" builtinId="17" customBuiltin="1"/>
    <cellStyle name="Weekday" xfId="8"/>
    <cellStyle name="Weekend" xfId="9"/>
  </cellStyles>
  <dxfs count="10">
    <dxf>
      <fill>
        <patternFill>
          <bgColor theme="4" tint="0.79998168889431442"/>
        </patternFill>
      </fill>
    </dxf>
    <dxf>
      <fill>
        <patternFill patternType="none">
          <fgColor indexed="64"/>
          <bgColor auto="1"/>
        </patternFill>
      </fill>
    </dxf>
    <dxf>
      <font>
        <b/>
        <i/>
      </font>
      <border>
        <top style="double">
          <color theme="1"/>
        </top>
      </border>
    </dxf>
    <dxf>
      <font>
        <b/>
        <i val="0"/>
        <color theme="0"/>
      </font>
      <fill>
        <patternFill>
          <bgColor theme="4"/>
        </patternFill>
      </fill>
      <border>
        <left style="thin">
          <color theme="3"/>
        </left>
        <right style="thin">
          <color theme="3"/>
        </right>
        <top style="thin">
          <color theme="4" tint="-0.499984740745262"/>
        </top>
        <bottom style="medium">
          <color theme="4" tint="-0.499984740745262"/>
        </bottom>
        <vertical style="thin">
          <color theme="3"/>
        </vertical>
        <horizontal style="thin">
          <color theme="3"/>
        </horizontal>
      </border>
    </dxf>
    <dxf>
      <font>
        <color theme="3" tint="-0.24994659260841701"/>
      </font>
      <border>
        <left style="thin">
          <color theme="3" tint="0.59996337778862885"/>
        </left>
        <right style="thin">
          <color theme="3" tint="0.59996337778862885"/>
        </right>
        <top style="thin">
          <color theme="3" tint="0.59996337778862885"/>
        </top>
        <bottom style="thin">
          <color theme="3" tint="0.59996337778862885"/>
        </bottom>
        <vertical style="thin">
          <color theme="3" tint="0.59996337778862885"/>
        </vertical>
        <horizontal style="thin">
          <color theme="3" tint="0.59996337778862885"/>
        </horizontal>
      </border>
    </dxf>
    <dxf>
      <fill>
        <patternFill>
          <bgColor theme="4" tint="0.79998168889431442"/>
        </patternFill>
      </fill>
    </dxf>
    <dxf>
      <fill>
        <patternFill patternType="none">
          <fgColor indexed="64"/>
          <bgColor auto="1"/>
        </patternFill>
      </fill>
    </dxf>
    <dxf>
      <font>
        <b val="0"/>
        <i val="0"/>
        <strike val="0"/>
      </font>
      <border>
        <top style="double">
          <color theme="1"/>
        </top>
      </border>
    </dxf>
    <dxf>
      <font>
        <color theme="1"/>
      </font>
      <fill>
        <patternFill>
          <bgColor theme="4" tint="0.79998168889431442"/>
        </patternFill>
      </fill>
      <border>
        <left style="thin">
          <color theme="3"/>
        </left>
        <right style="thin">
          <color theme="3"/>
        </right>
        <top style="medium">
          <color theme="3"/>
        </top>
        <bottom style="thin">
          <color theme="3"/>
        </bottom>
        <vertical style="thin">
          <color theme="3"/>
        </vertical>
        <horizontal style="thin">
          <color theme="3"/>
        </horizontal>
      </border>
    </dxf>
    <dxf>
      <font>
        <color theme="1"/>
      </font>
      <border>
        <left style="thin">
          <color theme="3" tint="0.59996337778862885"/>
        </left>
        <right style="thin">
          <color theme="3" tint="0.59996337778862885"/>
        </right>
        <top style="thin">
          <color theme="3" tint="0.59996337778862885"/>
        </top>
        <bottom style="thin">
          <color theme="3" tint="0.59996337778862885"/>
        </bottom>
        <vertical style="thin">
          <color theme="3" tint="0.59996337778862885"/>
        </vertical>
        <horizontal style="thin">
          <color theme="3" tint="0.59996337778862885"/>
        </horizontal>
      </border>
    </dxf>
  </dxfs>
  <tableStyles count="2" defaultTableStyle="TableStyleMedium2" defaultPivotStyle="PivotStyleLight16">
    <tableStyle name="Employee Absence Table" pivot="0" count="5">
      <tableStyleElement type="wholeTable" dxfId="9"/>
      <tableStyleElement type="headerRow" dxfId="8"/>
      <tableStyleElement type="totalRow" dxfId="7"/>
      <tableStyleElement type="firstRowStripe" dxfId="6"/>
      <tableStyleElement type="secondRowStripe" dxfId="5"/>
    </tableStyle>
    <tableStyle name="Student List" pivot="0" count="5">
      <tableStyleElement type="wholeTable" dxfId="4"/>
      <tableStyleElement type="headerRow" dxfId="3"/>
      <tableStyleElement type="totalRow" dxfId="2"/>
      <tableStyleElement type="firstRowStripe" dxfId="1"/>
      <tableStyleElement type="secondRowStripe" dxfId="0"/>
    </tableStyle>
  </tableStyles>
  <colors>
    <mruColors>
      <color rgb="FFF0D2A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7.png"/><Relationship Id="rId7" Type="http://schemas.openxmlformats.org/officeDocument/2006/relationships/image" Target="../media/image11.jpg"/><Relationship Id="rId2" Type="http://schemas.openxmlformats.org/officeDocument/2006/relationships/image" Target="../media/image6.png"/><Relationship Id="rId1" Type="http://schemas.openxmlformats.org/officeDocument/2006/relationships/image" Target="../media/image5.png"/><Relationship Id="rId6" Type="http://schemas.openxmlformats.org/officeDocument/2006/relationships/image" Target="../media/image10.png"/><Relationship Id="rId5" Type="http://schemas.openxmlformats.org/officeDocument/2006/relationships/image" Target="../media/image9.png"/><Relationship Id="rId4" Type="http://schemas.openxmlformats.org/officeDocument/2006/relationships/image" Target="../media/image8.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15</xdr:col>
      <xdr:colOff>180975</xdr:colOff>
      <xdr:row>0</xdr:row>
      <xdr:rowOff>266701</xdr:rowOff>
    </xdr:from>
    <xdr:to>
      <xdr:col>22</xdr:col>
      <xdr:colOff>10321</xdr:colOff>
      <xdr:row>5</xdr:row>
      <xdr:rowOff>281310</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8943975" y="266701"/>
          <a:ext cx="4096546" cy="2417506"/>
        </a:xfrm>
        <a:prstGeom prst="rect">
          <a:avLst/>
        </a:prstGeom>
      </xdr:spPr>
    </xdr:pic>
    <xdr:clientData/>
  </xdr:twoCellAnchor>
  <xdr:twoCellAnchor editAs="oneCell">
    <xdr:from>
      <xdr:col>0</xdr:col>
      <xdr:colOff>0</xdr:colOff>
      <xdr:row>10</xdr:row>
      <xdr:rowOff>342899</xdr:rowOff>
    </xdr:from>
    <xdr:to>
      <xdr:col>17</xdr:col>
      <xdr:colOff>361181</xdr:colOff>
      <xdr:row>17</xdr:row>
      <xdr:rowOff>199563</xdr:rowOff>
    </xdr:to>
    <xdr:pic>
      <xdr:nvPicPr>
        <xdr:cNvPr id="4" name="Imag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stretch>
          <a:fillRect/>
        </a:stretch>
      </xdr:blipFill>
      <xdr:spPr>
        <a:xfrm>
          <a:off x="0" y="8105774"/>
          <a:ext cx="10343381" cy="3161839"/>
        </a:xfrm>
        <a:prstGeom prst="rect">
          <a:avLst/>
        </a:prstGeom>
      </xdr:spPr>
    </xdr:pic>
    <xdr:clientData/>
  </xdr:twoCellAnchor>
  <xdr:twoCellAnchor editAs="oneCell">
    <xdr:from>
      <xdr:col>15</xdr:col>
      <xdr:colOff>200025</xdr:colOff>
      <xdr:row>5</xdr:row>
      <xdr:rowOff>377078</xdr:rowOff>
    </xdr:from>
    <xdr:to>
      <xdr:col>25</xdr:col>
      <xdr:colOff>17870</xdr:colOff>
      <xdr:row>8</xdr:row>
      <xdr:rowOff>540</xdr:rowOff>
    </xdr:to>
    <xdr:pic>
      <xdr:nvPicPr>
        <xdr:cNvPr id="5" name="Imag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a:stretch>
          <a:fillRect/>
        </a:stretch>
      </xdr:blipFill>
      <xdr:spPr>
        <a:xfrm>
          <a:off x="8963025" y="2996453"/>
          <a:ext cx="5913845" cy="33179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1003</xdr:colOff>
      <xdr:row>8</xdr:row>
      <xdr:rowOff>0</xdr:rowOff>
    </xdr:from>
    <xdr:to>
      <xdr:col>3</xdr:col>
      <xdr:colOff>123825</xdr:colOff>
      <xdr:row>9</xdr:row>
      <xdr:rowOff>152400</xdr:rowOff>
    </xdr:to>
    <xdr:sp macro="" textlink="">
      <xdr:nvSpPr>
        <xdr:cNvPr id="2" name="Rectangle à coins arrondis 1">
          <a:extLst>
            <a:ext uri="{FF2B5EF4-FFF2-40B4-BE49-F238E27FC236}">
              <a16:creationId xmlns:a16="http://schemas.microsoft.com/office/drawing/2014/main" id="{00000000-0008-0000-0100-000002000000}"/>
            </a:ext>
          </a:extLst>
        </xdr:cNvPr>
        <xdr:cNvSpPr/>
      </xdr:nvSpPr>
      <xdr:spPr>
        <a:xfrm>
          <a:off x="648703" y="1209675"/>
          <a:ext cx="675272" cy="323850"/>
        </a:xfrm>
        <a:prstGeom prst="roundRect">
          <a:avLst/>
        </a:prstGeom>
      </xdr:spPr>
      <xdr:style>
        <a:lnRef idx="0">
          <a:schemeClr val="accent2"/>
        </a:lnRef>
        <a:fillRef idx="3">
          <a:schemeClr val="accent2"/>
        </a:fillRef>
        <a:effectRef idx="3">
          <a:schemeClr val="accent2"/>
        </a:effectRef>
        <a:fontRef idx="minor">
          <a:schemeClr val="lt1"/>
        </a:fontRef>
      </xdr:style>
      <xdr:txBody>
        <a:bodyPr wrap="square" rtlCol="0" anchor="ctr"/>
        <a:lstStyle>
          <a:defPPr>
            <a:defRPr lang="fr-F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r>
            <a:rPr lang="fr-FR" sz="800" b="1">
              <a:solidFill>
                <a:sysClr val="windowText" lastClr="000000"/>
              </a:solidFill>
            </a:rPr>
            <a:t>contexte axe 1</a:t>
          </a:r>
        </a:p>
      </xdr:txBody>
    </xdr:sp>
    <xdr:clientData/>
  </xdr:twoCellAnchor>
  <xdr:twoCellAnchor>
    <xdr:from>
      <xdr:col>21</xdr:col>
      <xdr:colOff>247399</xdr:colOff>
      <xdr:row>7</xdr:row>
      <xdr:rowOff>104775</xdr:rowOff>
    </xdr:from>
    <xdr:to>
      <xdr:col>24</xdr:col>
      <xdr:colOff>76200</xdr:colOff>
      <xdr:row>9</xdr:row>
      <xdr:rowOff>123825</xdr:rowOff>
    </xdr:to>
    <xdr:sp macro="" textlink="">
      <xdr:nvSpPr>
        <xdr:cNvPr id="3" name="Rectangle à coins arrondis 2">
          <a:extLst>
            <a:ext uri="{FF2B5EF4-FFF2-40B4-BE49-F238E27FC236}">
              <a16:creationId xmlns:a16="http://schemas.microsoft.com/office/drawing/2014/main" id="{00000000-0008-0000-0100-000003000000}"/>
            </a:ext>
          </a:extLst>
        </xdr:cNvPr>
        <xdr:cNvSpPr/>
      </xdr:nvSpPr>
      <xdr:spPr>
        <a:xfrm>
          <a:off x="5562349" y="1238250"/>
          <a:ext cx="657476" cy="361950"/>
        </a:xfrm>
        <a:prstGeom prst="roundRect">
          <a:avLst/>
        </a:prstGeom>
      </xdr:spPr>
      <xdr:style>
        <a:lnRef idx="0">
          <a:schemeClr val="accent2"/>
        </a:lnRef>
        <a:fillRef idx="3">
          <a:schemeClr val="accent2"/>
        </a:fillRef>
        <a:effectRef idx="3">
          <a:schemeClr val="accent2"/>
        </a:effectRef>
        <a:fontRef idx="minor">
          <a:schemeClr val="lt1"/>
        </a:fontRef>
      </xdr:style>
      <xdr:txBody>
        <a:bodyPr wrap="square" rtlCol="0" anchor="ctr"/>
        <a:lstStyle>
          <a:defPPr>
            <a:defRPr lang="fr-F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marL="0" marR="0" indent="0" algn="ctr" defTabSz="914400" rtl="0" eaLnBrk="1" fontAlgn="base" latinLnBrk="0" hangingPunct="1">
            <a:lnSpc>
              <a:spcPct val="100000"/>
            </a:lnSpc>
            <a:spcBef>
              <a:spcPct val="0"/>
            </a:spcBef>
            <a:spcAft>
              <a:spcPct val="0"/>
            </a:spcAft>
            <a:buClrTx/>
            <a:buSzTx/>
            <a:buFontTx/>
            <a:buNone/>
            <a:tabLst/>
            <a:defRPr/>
          </a:pPr>
          <a:r>
            <a:rPr lang="fr-FR" sz="800" b="1" kern="1200">
              <a:solidFill>
                <a:sysClr val="windowText" lastClr="000000"/>
              </a:solidFill>
              <a:effectLst/>
              <a:latin typeface="+mn-lt"/>
              <a:ea typeface="+mn-ea"/>
              <a:cs typeface="+mn-cs"/>
            </a:rPr>
            <a:t>contexte axe 2</a:t>
          </a:r>
          <a:endParaRPr lang="fr-FR" sz="600">
            <a:solidFill>
              <a:sysClr val="windowText" lastClr="000000"/>
            </a:solidFill>
            <a:effectLst/>
          </a:endParaRPr>
        </a:p>
      </xdr:txBody>
    </xdr:sp>
    <xdr:clientData/>
  </xdr:twoCellAnchor>
  <xdr:twoCellAnchor>
    <xdr:from>
      <xdr:col>39</xdr:col>
      <xdr:colOff>24184</xdr:colOff>
      <xdr:row>7</xdr:row>
      <xdr:rowOff>66675</xdr:rowOff>
    </xdr:from>
    <xdr:to>
      <xdr:col>41</xdr:col>
      <xdr:colOff>171450</xdr:colOff>
      <xdr:row>9</xdr:row>
      <xdr:rowOff>85724</xdr:rowOff>
    </xdr:to>
    <xdr:sp macro="" textlink="">
      <xdr:nvSpPr>
        <xdr:cNvPr id="4" name="Rectangle à coins arrondis 3">
          <a:extLst>
            <a:ext uri="{FF2B5EF4-FFF2-40B4-BE49-F238E27FC236}">
              <a16:creationId xmlns:a16="http://schemas.microsoft.com/office/drawing/2014/main" id="{00000000-0008-0000-0100-000004000000}"/>
            </a:ext>
          </a:extLst>
        </xdr:cNvPr>
        <xdr:cNvSpPr/>
      </xdr:nvSpPr>
      <xdr:spPr>
        <a:xfrm>
          <a:off x="10311184" y="1104900"/>
          <a:ext cx="699716" cy="361949"/>
        </a:xfrm>
        <a:prstGeom prst="roundRect">
          <a:avLst/>
        </a:prstGeom>
      </xdr:spPr>
      <xdr:style>
        <a:lnRef idx="0">
          <a:schemeClr val="accent2"/>
        </a:lnRef>
        <a:fillRef idx="3">
          <a:schemeClr val="accent2"/>
        </a:fillRef>
        <a:effectRef idx="3">
          <a:schemeClr val="accent2"/>
        </a:effectRef>
        <a:fontRef idx="minor">
          <a:schemeClr val="lt1"/>
        </a:fontRef>
      </xdr:style>
      <xdr:txBody>
        <a:bodyPr wrap="square" rtlCol="0" anchor="ctr"/>
        <a:lstStyle>
          <a:defPPr>
            <a:defRPr lang="fr-F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r>
            <a:rPr lang="fr-FR" sz="800" b="1" kern="1200">
              <a:solidFill>
                <a:sysClr val="windowText" lastClr="000000"/>
              </a:solidFill>
              <a:effectLst/>
              <a:latin typeface="+mn-lt"/>
              <a:ea typeface="+mn-ea"/>
              <a:cs typeface="+mn-cs"/>
            </a:rPr>
            <a:t>contexte axe 3</a:t>
          </a:r>
          <a:endParaRPr lang="fr-FR" sz="600">
            <a:solidFill>
              <a:sysClr val="windowText" lastClr="000000"/>
            </a:solidFill>
            <a:effectLst/>
          </a:endParaRPr>
        </a:p>
      </xdr:txBody>
    </xdr:sp>
    <xdr:clientData/>
  </xdr:twoCellAnchor>
  <xdr:twoCellAnchor>
    <xdr:from>
      <xdr:col>1</xdr:col>
      <xdr:colOff>190499</xdr:colOff>
      <xdr:row>15</xdr:row>
      <xdr:rowOff>163993</xdr:rowOff>
    </xdr:from>
    <xdr:to>
      <xdr:col>4</xdr:col>
      <xdr:colOff>57150</xdr:colOff>
      <xdr:row>18</xdr:row>
      <xdr:rowOff>28575</xdr:rowOff>
    </xdr:to>
    <xdr:sp macro="" textlink="">
      <xdr:nvSpPr>
        <xdr:cNvPr id="5" name="Rectangle à coins arrondis 4">
          <a:extLst>
            <a:ext uri="{FF2B5EF4-FFF2-40B4-BE49-F238E27FC236}">
              <a16:creationId xmlns:a16="http://schemas.microsoft.com/office/drawing/2014/main" id="{00000000-0008-0000-0100-000005000000}"/>
            </a:ext>
          </a:extLst>
        </xdr:cNvPr>
        <xdr:cNvSpPr/>
      </xdr:nvSpPr>
      <xdr:spPr>
        <a:xfrm>
          <a:off x="838199" y="2402368"/>
          <a:ext cx="695326" cy="378932"/>
        </a:xfrm>
        <a:prstGeom prst="roundRect">
          <a:avLst/>
        </a:prstGeom>
      </xdr:spPr>
      <xdr:style>
        <a:lnRef idx="0">
          <a:schemeClr val="accent2"/>
        </a:lnRef>
        <a:fillRef idx="3">
          <a:schemeClr val="accent2"/>
        </a:fillRef>
        <a:effectRef idx="3">
          <a:schemeClr val="accent2"/>
        </a:effectRef>
        <a:fontRef idx="minor">
          <a:schemeClr val="lt1"/>
        </a:fontRef>
      </xdr:style>
      <xdr:txBody>
        <a:bodyPr wrap="square" rtlCol="0" anchor="ctr"/>
        <a:lstStyle>
          <a:defPPr>
            <a:defRPr lang="fr-F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r>
            <a:rPr lang="fr-FR" sz="800" b="1" kern="1200">
              <a:solidFill>
                <a:sysClr val="windowText" lastClr="000000"/>
              </a:solidFill>
              <a:effectLst/>
              <a:latin typeface="+mn-lt"/>
              <a:ea typeface="+mn-ea"/>
              <a:cs typeface="+mn-cs"/>
            </a:rPr>
            <a:t>contexte axe 4</a:t>
          </a:r>
          <a:endParaRPr lang="fr-FR" sz="800">
            <a:solidFill>
              <a:sysClr val="windowText" lastClr="000000"/>
            </a:solidFill>
            <a:effectLst/>
          </a:endParaRPr>
        </a:p>
      </xdr:txBody>
    </xdr:sp>
    <xdr:clientData/>
  </xdr:twoCellAnchor>
  <xdr:twoCellAnchor>
    <xdr:from>
      <xdr:col>14</xdr:col>
      <xdr:colOff>39919</xdr:colOff>
      <xdr:row>15</xdr:row>
      <xdr:rowOff>114300</xdr:rowOff>
    </xdr:from>
    <xdr:to>
      <xdr:col>16</xdr:col>
      <xdr:colOff>238125</xdr:colOff>
      <xdr:row>17</xdr:row>
      <xdr:rowOff>161925</xdr:rowOff>
    </xdr:to>
    <xdr:sp macro="" textlink="">
      <xdr:nvSpPr>
        <xdr:cNvPr id="6" name="Rectangle à coins arrondis 5">
          <a:extLst>
            <a:ext uri="{FF2B5EF4-FFF2-40B4-BE49-F238E27FC236}">
              <a16:creationId xmlns:a16="http://schemas.microsoft.com/office/drawing/2014/main" id="{00000000-0008-0000-0100-000006000000}"/>
            </a:ext>
          </a:extLst>
        </xdr:cNvPr>
        <xdr:cNvSpPr/>
      </xdr:nvSpPr>
      <xdr:spPr>
        <a:xfrm>
          <a:off x="3421294" y="2543175"/>
          <a:ext cx="750656" cy="390525"/>
        </a:xfrm>
        <a:prstGeom prst="roundRect">
          <a:avLst/>
        </a:prstGeom>
      </xdr:spPr>
      <xdr:style>
        <a:lnRef idx="0">
          <a:schemeClr val="accent2"/>
        </a:lnRef>
        <a:fillRef idx="3">
          <a:schemeClr val="accent2"/>
        </a:fillRef>
        <a:effectRef idx="3">
          <a:schemeClr val="accent2"/>
        </a:effectRef>
        <a:fontRef idx="minor">
          <a:schemeClr val="lt1"/>
        </a:fontRef>
      </xdr:style>
      <xdr:txBody>
        <a:bodyPr wrap="square" rtlCol="0" anchor="ctr"/>
        <a:lstStyle>
          <a:defPPr>
            <a:defRPr lang="fr-F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r>
            <a:rPr lang="fr-FR" sz="800" b="1" kern="1200">
              <a:solidFill>
                <a:sysClr val="windowText" lastClr="000000"/>
              </a:solidFill>
              <a:effectLst/>
              <a:latin typeface="+mn-lt"/>
              <a:ea typeface="+mn-ea"/>
              <a:cs typeface="+mn-cs"/>
            </a:rPr>
            <a:t>contexte  axe 5</a:t>
          </a:r>
          <a:endParaRPr lang="fr-FR" sz="800" b="1">
            <a:solidFill>
              <a:sysClr val="windowText" lastClr="000000"/>
            </a:solidFill>
          </a:endParaRPr>
        </a:p>
      </xdr:txBody>
    </xdr:sp>
    <xdr:clientData/>
  </xdr:twoCellAnchor>
  <xdr:twoCellAnchor>
    <xdr:from>
      <xdr:col>34</xdr:col>
      <xdr:colOff>9525</xdr:colOff>
      <xdr:row>15</xdr:row>
      <xdr:rowOff>161925</xdr:rowOff>
    </xdr:from>
    <xdr:to>
      <xdr:col>36</xdr:col>
      <xdr:colOff>147576</xdr:colOff>
      <xdr:row>18</xdr:row>
      <xdr:rowOff>0</xdr:rowOff>
    </xdr:to>
    <xdr:sp macro="" textlink="">
      <xdr:nvSpPr>
        <xdr:cNvPr id="7" name="Rectangle à coins arrondis 6">
          <a:extLst>
            <a:ext uri="{FF2B5EF4-FFF2-40B4-BE49-F238E27FC236}">
              <a16:creationId xmlns:a16="http://schemas.microsoft.com/office/drawing/2014/main" id="{00000000-0008-0000-0100-000007000000}"/>
            </a:ext>
          </a:extLst>
        </xdr:cNvPr>
        <xdr:cNvSpPr/>
      </xdr:nvSpPr>
      <xdr:spPr>
        <a:xfrm>
          <a:off x="8915400" y="2400300"/>
          <a:ext cx="690501" cy="352425"/>
        </a:xfrm>
        <a:prstGeom prst="roundRect">
          <a:avLst/>
        </a:prstGeom>
      </xdr:spPr>
      <xdr:style>
        <a:lnRef idx="0">
          <a:schemeClr val="accent2"/>
        </a:lnRef>
        <a:fillRef idx="3">
          <a:schemeClr val="accent2"/>
        </a:fillRef>
        <a:effectRef idx="3">
          <a:schemeClr val="accent2"/>
        </a:effectRef>
        <a:fontRef idx="minor">
          <a:schemeClr val="lt1"/>
        </a:fontRef>
      </xdr:style>
      <xdr:txBody>
        <a:bodyPr wrap="square" rtlCol="0" anchor="ctr"/>
        <a:lstStyle>
          <a:defPPr>
            <a:defRPr lang="fr-F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r>
            <a:rPr lang="fr-FR" sz="800" b="1" kern="1200">
              <a:solidFill>
                <a:sysClr val="windowText" lastClr="000000"/>
              </a:solidFill>
              <a:effectLst/>
              <a:latin typeface="+mn-lt"/>
              <a:ea typeface="+mn-ea"/>
              <a:cs typeface="+mn-cs"/>
            </a:rPr>
            <a:t>contexte axe 6</a:t>
          </a:r>
          <a:endParaRPr lang="fr-FR" sz="800" b="1">
            <a:solidFill>
              <a:sysClr val="windowText" lastClr="000000"/>
            </a:solidFill>
          </a:endParaRPr>
        </a:p>
      </xdr:txBody>
    </xdr:sp>
    <xdr:clientData/>
  </xdr:twoCellAnchor>
  <xdr:twoCellAnchor>
    <xdr:from>
      <xdr:col>17</xdr:col>
      <xdr:colOff>104775</xdr:colOff>
      <xdr:row>0</xdr:row>
      <xdr:rowOff>47625</xdr:rowOff>
    </xdr:from>
    <xdr:to>
      <xdr:col>25</xdr:col>
      <xdr:colOff>38100</xdr:colOff>
      <xdr:row>2</xdr:row>
      <xdr:rowOff>85725</xdr:rowOff>
    </xdr:to>
    <xdr:sp macro="" textlink="">
      <xdr:nvSpPr>
        <xdr:cNvPr id="8" name="Rectangle à coins arrondis 7">
          <a:extLst>
            <a:ext uri="{FF2B5EF4-FFF2-40B4-BE49-F238E27FC236}">
              <a16:creationId xmlns:a16="http://schemas.microsoft.com/office/drawing/2014/main" id="{00000000-0008-0000-0100-000008000000}"/>
            </a:ext>
          </a:extLst>
        </xdr:cNvPr>
        <xdr:cNvSpPr/>
      </xdr:nvSpPr>
      <xdr:spPr>
        <a:xfrm>
          <a:off x="4314825" y="47625"/>
          <a:ext cx="2143125" cy="390525"/>
        </a:xfrm>
        <a:prstGeom prst="roundRect">
          <a:avLst/>
        </a:prstGeom>
      </xdr:spPr>
      <xdr:style>
        <a:lnRef idx="0">
          <a:schemeClr val="accent2"/>
        </a:lnRef>
        <a:fillRef idx="3">
          <a:schemeClr val="accent2"/>
        </a:fillRef>
        <a:effectRef idx="3">
          <a:schemeClr val="accent2"/>
        </a:effectRef>
        <a:fontRef idx="minor">
          <a:schemeClr val="lt1"/>
        </a:fontRef>
      </xdr:style>
      <xdr:txBody>
        <a:bodyPr wrap="square" rtlCol="0" anchor="ctr"/>
        <a:lstStyle>
          <a:defPPr>
            <a:defRPr lang="fr-F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algn="ctr"/>
          <a:r>
            <a:rPr lang="fr-FR" b="1">
              <a:solidFill>
                <a:sysClr val="windowText" lastClr="000000"/>
              </a:solidFill>
            </a:rPr>
            <a:t>cadencement /contextes tableau stratégie</a:t>
          </a:r>
        </a:p>
      </xdr:txBody>
    </xdr:sp>
    <xdr:clientData/>
  </xdr:twoCellAnchor>
  <xdr:twoCellAnchor>
    <xdr:from>
      <xdr:col>24</xdr:col>
      <xdr:colOff>85724</xdr:colOff>
      <xdr:row>9</xdr:row>
      <xdr:rowOff>9525</xdr:rowOff>
    </xdr:from>
    <xdr:to>
      <xdr:col>39</xdr:col>
      <xdr:colOff>46349</xdr:colOff>
      <xdr:row>9</xdr:row>
      <xdr:rowOff>9525</xdr:rowOff>
    </xdr:to>
    <xdr:cxnSp macro="">
      <xdr:nvCxnSpPr>
        <xdr:cNvPr id="9" name="Connecteur droit avec flèche 10">
          <a:extLst>
            <a:ext uri="{FF2B5EF4-FFF2-40B4-BE49-F238E27FC236}">
              <a16:creationId xmlns:a16="http://schemas.microsoft.com/office/drawing/2014/main" id="{00000000-0008-0000-0100-000009000000}"/>
            </a:ext>
          </a:extLst>
        </xdr:cNvPr>
        <xdr:cNvCxnSpPr>
          <a:cxnSpLocks noChangeShapeType="1"/>
        </xdr:cNvCxnSpPr>
      </xdr:nvCxnSpPr>
      <xdr:spPr bwMode="auto">
        <a:xfrm flipV="1">
          <a:off x="6229349" y="1485900"/>
          <a:ext cx="4104000" cy="0"/>
        </a:xfrm>
        <a:prstGeom prst="straightConnector1">
          <a:avLst/>
        </a:prstGeom>
        <a:noFill/>
        <a:ln w="28575" algn="ctr">
          <a:solidFill>
            <a:srgbClr val="C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xdr:col>
      <xdr:colOff>152399</xdr:colOff>
      <xdr:row>8</xdr:row>
      <xdr:rowOff>168108</xdr:rowOff>
    </xdr:from>
    <xdr:to>
      <xdr:col>21</xdr:col>
      <xdr:colOff>249599</xdr:colOff>
      <xdr:row>9</xdr:row>
      <xdr:rowOff>0</xdr:rowOff>
    </xdr:to>
    <xdr:cxnSp macro="">
      <xdr:nvCxnSpPr>
        <xdr:cNvPr id="10" name="Connecteur droit avec flèche 11">
          <a:extLst>
            <a:ext uri="{FF2B5EF4-FFF2-40B4-BE49-F238E27FC236}">
              <a16:creationId xmlns:a16="http://schemas.microsoft.com/office/drawing/2014/main" id="{00000000-0008-0000-0100-00000A000000}"/>
            </a:ext>
          </a:extLst>
        </xdr:cNvPr>
        <xdr:cNvCxnSpPr>
          <a:cxnSpLocks noChangeShapeType="1"/>
        </xdr:cNvCxnSpPr>
      </xdr:nvCxnSpPr>
      <xdr:spPr bwMode="auto">
        <a:xfrm flipV="1">
          <a:off x="1352549" y="1473033"/>
          <a:ext cx="4212000" cy="3342"/>
        </a:xfrm>
        <a:prstGeom prst="straightConnector1">
          <a:avLst/>
        </a:prstGeom>
        <a:noFill/>
        <a:ln w="28575" algn="ctr">
          <a:solidFill>
            <a:srgbClr val="C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41</xdr:col>
      <xdr:colOff>161924</xdr:colOff>
      <xdr:row>9</xdr:row>
      <xdr:rowOff>0</xdr:rowOff>
    </xdr:from>
    <xdr:to>
      <xdr:col>50</xdr:col>
      <xdr:colOff>15899</xdr:colOff>
      <xdr:row>9</xdr:row>
      <xdr:rowOff>0</xdr:rowOff>
    </xdr:to>
    <xdr:cxnSp macro="">
      <xdr:nvCxnSpPr>
        <xdr:cNvPr id="11" name="Connecteur droit avec flèche 12">
          <a:extLst>
            <a:ext uri="{FF2B5EF4-FFF2-40B4-BE49-F238E27FC236}">
              <a16:creationId xmlns:a16="http://schemas.microsoft.com/office/drawing/2014/main" id="{00000000-0008-0000-0100-00000B000000}"/>
            </a:ext>
          </a:extLst>
        </xdr:cNvPr>
        <xdr:cNvCxnSpPr>
          <a:cxnSpLocks noChangeShapeType="1"/>
        </xdr:cNvCxnSpPr>
      </xdr:nvCxnSpPr>
      <xdr:spPr bwMode="auto">
        <a:xfrm>
          <a:off x="11001374" y="1381125"/>
          <a:ext cx="2340000" cy="0"/>
        </a:xfrm>
        <a:prstGeom prst="straightConnector1">
          <a:avLst/>
        </a:prstGeom>
        <a:noFill/>
        <a:ln w="28575" algn="ctr">
          <a:solidFill>
            <a:srgbClr val="C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4</xdr:col>
      <xdr:colOff>57150</xdr:colOff>
      <xdr:row>16</xdr:row>
      <xdr:rowOff>133350</xdr:rowOff>
    </xdr:from>
    <xdr:to>
      <xdr:col>14</xdr:col>
      <xdr:colOff>24150</xdr:colOff>
      <xdr:row>16</xdr:row>
      <xdr:rowOff>133350</xdr:rowOff>
    </xdr:to>
    <xdr:cxnSp macro="">
      <xdr:nvCxnSpPr>
        <xdr:cNvPr id="12" name="Connecteur droit avec flèche 13">
          <a:extLst>
            <a:ext uri="{FF2B5EF4-FFF2-40B4-BE49-F238E27FC236}">
              <a16:creationId xmlns:a16="http://schemas.microsoft.com/office/drawing/2014/main" id="{00000000-0008-0000-0100-00000C000000}"/>
            </a:ext>
          </a:extLst>
        </xdr:cNvPr>
        <xdr:cNvCxnSpPr>
          <a:cxnSpLocks noChangeShapeType="1"/>
        </xdr:cNvCxnSpPr>
      </xdr:nvCxnSpPr>
      <xdr:spPr bwMode="auto">
        <a:xfrm flipV="1">
          <a:off x="1533525" y="2543175"/>
          <a:ext cx="1872000" cy="0"/>
        </a:xfrm>
        <a:prstGeom prst="straightConnector1">
          <a:avLst/>
        </a:prstGeom>
        <a:noFill/>
        <a:ln w="28575" algn="ctr">
          <a:solidFill>
            <a:srgbClr val="C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16</xdr:col>
      <xdr:colOff>133349</xdr:colOff>
      <xdr:row>16</xdr:row>
      <xdr:rowOff>142875</xdr:rowOff>
    </xdr:from>
    <xdr:to>
      <xdr:col>31</xdr:col>
      <xdr:colOff>57974</xdr:colOff>
      <xdr:row>16</xdr:row>
      <xdr:rowOff>142876</xdr:rowOff>
    </xdr:to>
    <xdr:cxnSp macro="">
      <xdr:nvCxnSpPr>
        <xdr:cNvPr id="13" name="Connecteur droit avec flèche 14">
          <a:extLst>
            <a:ext uri="{FF2B5EF4-FFF2-40B4-BE49-F238E27FC236}">
              <a16:creationId xmlns:a16="http://schemas.microsoft.com/office/drawing/2014/main" id="{00000000-0008-0000-0100-00000D000000}"/>
            </a:ext>
          </a:extLst>
        </xdr:cNvPr>
        <xdr:cNvCxnSpPr>
          <a:cxnSpLocks noChangeShapeType="1"/>
        </xdr:cNvCxnSpPr>
      </xdr:nvCxnSpPr>
      <xdr:spPr bwMode="auto">
        <a:xfrm flipV="1">
          <a:off x="4067174" y="2743200"/>
          <a:ext cx="4068000" cy="1"/>
        </a:xfrm>
        <a:prstGeom prst="straightConnector1">
          <a:avLst/>
        </a:prstGeom>
        <a:noFill/>
        <a:ln w="28575" algn="ctr">
          <a:solidFill>
            <a:srgbClr val="C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xdr:from>
      <xdr:col>36</xdr:col>
      <xdr:colOff>152399</xdr:colOff>
      <xdr:row>16</xdr:row>
      <xdr:rowOff>142875</xdr:rowOff>
    </xdr:from>
    <xdr:to>
      <xdr:col>48</xdr:col>
      <xdr:colOff>28575</xdr:colOff>
      <xdr:row>16</xdr:row>
      <xdr:rowOff>161925</xdr:rowOff>
    </xdr:to>
    <xdr:cxnSp macro="">
      <xdr:nvCxnSpPr>
        <xdr:cNvPr id="14" name="Connecteur droit avec flèche 15">
          <a:extLst>
            <a:ext uri="{FF2B5EF4-FFF2-40B4-BE49-F238E27FC236}">
              <a16:creationId xmlns:a16="http://schemas.microsoft.com/office/drawing/2014/main" id="{00000000-0008-0000-0100-00000E000000}"/>
            </a:ext>
          </a:extLst>
        </xdr:cNvPr>
        <xdr:cNvCxnSpPr>
          <a:cxnSpLocks noChangeShapeType="1"/>
        </xdr:cNvCxnSpPr>
      </xdr:nvCxnSpPr>
      <xdr:spPr bwMode="auto">
        <a:xfrm>
          <a:off x="9610724" y="2552700"/>
          <a:ext cx="3190876" cy="19050"/>
        </a:xfrm>
        <a:prstGeom prst="straightConnector1">
          <a:avLst/>
        </a:prstGeom>
        <a:noFill/>
        <a:ln w="28575" algn="ctr">
          <a:solidFill>
            <a:srgbClr val="C00000"/>
          </a:solidFill>
          <a:round/>
          <a:headEnd/>
          <a:tailEnd type="arrow" w="med" len="med"/>
        </a:ln>
        <a:extLst>
          <a:ext uri="{909E8E84-426E-40DD-AFC4-6F175D3DCCD1}">
            <a14:hiddenFill xmlns:a14="http://schemas.microsoft.com/office/drawing/2010/main">
              <a:noFill/>
            </a14:hiddenFill>
          </a:ext>
        </a:extLst>
      </xdr:spPr>
    </xdr:cxnSp>
    <xdr:clientData/>
  </xdr:twoCellAnchor>
  <xdr:twoCellAnchor editAs="oneCell">
    <xdr:from>
      <xdr:col>28</xdr:col>
      <xdr:colOff>51182</xdr:colOff>
      <xdr:row>24</xdr:row>
      <xdr:rowOff>85724</xdr:rowOff>
    </xdr:from>
    <xdr:to>
      <xdr:col>41</xdr:col>
      <xdr:colOff>234361</xdr:colOff>
      <xdr:row>35</xdr:row>
      <xdr:rowOff>85725</xdr:rowOff>
    </xdr:to>
    <xdr:pic>
      <xdr:nvPicPr>
        <xdr:cNvPr id="19" name="Image 18">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1"/>
        <a:stretch>
          <a:fillRect/>
        </a:stretch>
      </xdr:blipFill>
      <xdr:spPr>
        <a:xfrm>
          <a:off x="7299707" y="3695699"/>
          <a:ext cx="3774104" cy="2133601"/>
        </a:xfrm>
        <a:prstGeom prst="rect">
          <a:avLst/>
        </a:prstGeom>
      </xdr:spPr>
    </xdr:pic>
    <xdr:clientData/>
  </xdr:twoCellAnchor>
  <xdr:twoCellAnchor editAs="oneCell">
    <xdr:from>
      <xdr:col>14</xdr:col>
      <xdr:colOff>171451</xdr:colOff>
      <xdr:row>24</xdr:row>
      <xdr:rowOff>114300</xdr:rowOff>
    </xdr:from>
    <xdr:to>
      <xdr:col>28</xdr:col>
      <xdr:colOff>28363</xdr:colOff>
      <xdr:row>35</xdr:row>
      <xdr:rowOff>95250</xdr:rowOff>
    </xdr:to>
    <xdr:pic>
      <xdr:nvPicPr>
        <xdr:cNvPr id="20" name="Image 19">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2"/>
        <a:stretch>
          <a:fillRect/>
        </a:stretch>
      </xdr:blipFill>
      <xdr:spPr>
        <a:xfrm>
          <a:off x="3752851" y="3724275"/>
          <a:ext cx="3724062" cy="2114550"/>
        </a:xfrm>
        <a:prstGeom prst="rect">
          <a:avLst/>
        </a:prstGeom>
      </xdr:spPr>
    </xdr:pic>
    <xdr:clientData/>
  </xdr:twoCellAnchor>
  <xdr:twoCellAnchor editAs="oneCell">
    <xdr:from>
      <xdr:col>0</xdr:col>
      <xdr:colOff>0</xdr:colOff>
      <xdr:row>38</xdr:row>
      <xdr:rowOff>161924</xdr:rowOff>
    </xdr:from>
    <xdr:to>
      <xdr:col>16</xdr:col>
      <xdr:colOff>38100</xdr:colOff>
      <xdr:row>62</xdr:row>
      <xdr:rowOff>6519</xdr:rowOff>
    </xdr:to>
    <xdr:pic>
      <xdr:nvPicPr>
        <xdr:cNvPr id="21" name="Imag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
        <a:stretch>
          <a:fillRect/>
        </a:stretch>
      </xdr:blipFill>
      <xdr:spPr>
        <a:xfrm>
          <a:off x="0" y="6172199"/>
          <a:ext cx="3971925" cy="3959395"/>
        </a:xfrm>
        <a:prstGeom prst="rect">
          <a:avLst/>
        </a:prstGeom>
      </xdr:spPr>
    </xdr:pic>
    <xdr:clientData/>
  </xdr:twoCellAnchor>
  <xdr:twoCellAnchor editAs="oneCell">
    <xdr:from>
      <xdr:col>15</xdr:col>
      <xdr:colOff>253686</xdr:colOff>
      <xdr:row>38</xdr:row>
      <xdr:rowOff>103376</xdr:rowOff>
    </xdr:from>
    <xdr:to>
      <xdr:col>30</xdr:col>
      <xdr:colOff>276224</xdr:colOff>
      <xdr:row>60</xdr:row>
      <xdr:rowOff>75524</xdr:rowOff>
    </xdr:to>
    <xdr:pic>
      <xdr:nvPicPr>
        <xdr:cNvPr id="22" name="Imag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4"/>
        <a:stretch>
          <a:fillRect/>
        </a:stretch>
      </xdr:blipFill>
      <xdr:spPr>
        <a:xfrm>
          <a:off x="3939861" y="6113651"/>
          <a:ext cx="4165913" cy="3744048"/>
        </a:xfrm>
        <a:prstGeom prst="rect">
          <a:avLst/>
        </a:prstGeom>
      </xdr:spPr>
    </xdr:pic>
    <xdr:clientData/>
  </xdr:twoCellAnchor>
  <xdr:twoCellAnchor editAs="oneCell">
    <xdr:from>
      <xdr:col>0</xdr:col>
      <xdr:colOff>0</xdr:colOff>
      <xdr:row>24</xdr:row>
      <xdr:rowOff>133350</xdr:rowOff>
    </xdr:from>
    <xdr:to>
      <xdr:col>15</xdr:col>
      <xdr:colOff>93684</xdr:colOff>
      <xdr:row>35</xdr:row>
      <xdr:rowOff>104244</xdr:rowOff>
    </xdr:to>
    <xdr:pic>
      <xdr:nvPicPr>
        <xdr:cNvPr id="23" name="Image 22">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5"/>
        <a:stretch>
          <a:fillRect/>
        </a:stretch>
      </xdr:blipFill>
      <xdr:spPr>
        <a:xfrm>
          <a:off x="0" y="3743325"/>
          <a:ext cx="3751284" cy="2104494"/>
        </a:xfrm>
        <a:prstGeom prst="rect">
          <a:avLst/>
        </a:prstGeom>
      </xdr:spPr>
    </xdr:pic>
    <xdr:clientData/>
  </xdr:twoCellAnchor>
  <xdr:twoCellAnchor editAs="oneCell">
    <xdr:from>
      <xdr:col>41</xdr:col>
      <xdr:colOff>228600</xdr:colOff>
      <xdr:row>24</xdr:row>
      <xdr:rowOff>139572</xdr:rowOff>
    </xdr:from>
    <xdr:to>
      <xdr:col>49</xdr:col>
      <xdr:colOff>180975</xdr:colOff>
      <xdr:row>39</xdr:row>
      <xdr:rowOff>113779</xdr:rowOff>
    </xdr:to>
    <xdr:pic>
      <xdr:nvPicPr>
        <xdr:cNvPr id="24" name="Image 23">
          <a:extLst>
            <a:ext uri="{FF2B5EF4-FFF2-40B4-BE49-F238E27FC236}">
              <a16:creationId xmlns:a16="http://schemas.microsoft.com/office/drawing/2014/main" id="{00000000-0008-0000-0100-000018000000}"/>
            </a:ext>
          </a:extLst>
        </xdr:cNvPr>
        <xdr:cNvPicPr>
          <a:picLocks noChangeAspect="1"/>
        </xdr:cNvPicPr>
      </xdr:nvPicPr>
      <xdr:blipFill>
        <a:blip xmlns:r="http://schemas.openxmlformats.org/officeDocument/2006/relationships" r:embed="rId6"/>
        <a:stretch>
          <a:fillRect/>
        </a:stretch>
      </xdr:blipFill>
      <xdr:spPr>
        <a:xfrm>
          <a:off x="11068050" y="3749547"/>
          <a:ext cx="2162175" cy="2793607"/>
        </a:xfrm>
        <a:prstGeom prst="rect">
          <a:avLst/>
        </a:prstGeom>
      </xdr:spPr>
    </xdr:pic>
    <xdr:clientData/>
  </xdr:twoCellAnchor>
  <xdr:twoCellAnchor editAs="oneCell">
    <xdr:from>
      <xdr:col>25</xdr:col>
      <xdr:colOff>219075</xdr:colOff>
      <xdr:row>0</xdr:row>
      <xdr:rowOff>95250</xdr:rowOff>
    </xdr:from>
    <xdr:to>
      <xdr:col>27</xdr:col>
      <xdr:colOff>76200</xdr:colOff>
      <xdr:row>2</xdr:row>
      <xdr:rowOff>123825</xdr:rowOff>
    </xdr:to>
    <xdr:pic>
      <xdr:nvPicPr>
        <xdr:cNvPr id="15" name="Image 14">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638925" y="95250"/>
          <a:ext cx="409575" cy="381000"/>
        </a:xfrm>
        <a:prstGeom prst="rect">
          <a:avLst/>
        </a:prstGeom>
      </xdr:spPr>
    </xdr:pic>
    <xdr:clientData/>
  </xdr:twoCellAnchor>
  <xdr:twoCellAnchor>
    <xdr:from>
      <xdr:col>13</xdr:col>
      <xdr:colOff>76200</xdr:colOff>
      <xdr:row>6</xdr:row>
      <xdr:rowOff>114299</xdr:rowOff>
    </xdr:from>
    <xdr:to>
      <xdr:col>16</xdr:col>
      <xdr:colOff>219075</xdr:colOff>
      <xdr:row>9</xdr:row>
      <xdr:rowOff>152400</xdr:rowOff>
    </xdr:to>
    <xdr:sp macro="" textlink="">
      <xdr:nvSpPr>
        <xdr:cNvPr id="25" name="Rectangle à coins arrondis 24">
          <a:extLst>
            <a:ext uri="{FF2B5EF4-FFF2-40B4-BE49-F238E27FC236}">
              <a16:creationId xmlns:a16="http://schemas.microsoft.com/office/drawing/2014/main" id="{00000000-0008-0000-0100-000019000000}"/>
            </a:ext>
          </a:extLst>
        </xdr:cNvPr>
        <xdr:cNvSpPr/>
      </xdr:nvSpPr>
      <xdr:spPr>
        <a:xfrm>
          <a:off x="3324225" y="1133474"/>
          <a:ext cx="828675" cy="514351"/>
        </a:xfrm>
        <a:prstGeom prst="roundRect">
          <a:avLst/>
        </a:prstGeom>
        <a:solidFill>
          <a:srgbClr val="00B050"/>
        </a:solidFill>
      </xdr:spPr>
      <xdr:style>
        <a:lnRef idx="0">
          <a:schemeClr val="accent2"/>
        </a:lnRef>
        <a:fillRef idx="3">
          <a:schemeClr val="accent2"/>
        </a:fillRef>
        <a:effectRef idx="3">
          <a:schemeClr val="accent2"/>
        </a:effectRef>
        <a:fontRef idx="minor">
          <a:schemeClr val="lt1"/>
        </a:fontRef>
      </xdr:style>
      <xdr:txBody>
        <a:bodyPr wrap="square" rtlCol="0" anchor="ctr"/>
        <a:lstStyle>
          <a:defPPr>
            <a:defRPr lang="fr-F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marL="0" marR="0" indent="0" algn="ctr" defTabSz="914400" rtl="0" eaLnBrk="1" fontAlgn="base" latinLnBrk="0" hangingPunct="1">
            <a:lnSpc>
              <a:spcPct val="100000"/>
            </a:lnSpc>
            <a:spcBef>
              <a:spcPct val="0"/>
            </a:spcBef>
            <a:spcAft>
              <a:spcPct val="0"/>
            </a:spcAft>
            <a:buClrTx/>
            <a:buSzTx/>
            <a:buFontTx/>
            <a:buNone/>
            <a:tabLst/>
            <a:defRPr/>
          </a:pPr>
          <a:r>
            <a:rPr lang="fr-FR" sz="1050" b="1" kern="1200">
              <a:solidFill>
                <a:sysClr val="windowText" lastClr="000000"/>
              </a:solidFill>
              <a:effectLst/>
              <a:latin typeface="+mn-lt"/>
              <a:ea typeface="+mn-ea"/>
              <a:cs typeface="+mn-cs"/>
            </a:rPr>
            <a:t>PFMP 1</a:t>
          </a:r>
        </a:p>
        <a:p>
          <a:pPr marL="0" marR="0" indent="0" algn="ctr" defTabSz="914400" rtl="0" eaLnBrk="1" fontAlgn="base" latinLnBrk="0" hangingPunct="1">
            <a:lnSpc>
              <a:spcPct val="100000"/>
            </a:lnSpc>
            <a:spcBef>
              <a:spcPct val="0"/>
            </a:spcBef>
            <a:spcAft>
              <a:spcPct val="0"/>
            </a:spcAft>
            <a:buClrTx/>
            <a:buSzTx/>
            <a:buFontTx/>
            <a:buNone/>
            <a:tabLst/>
            <a:defRPr/>
          </a:pPr>
          <a:r>
            <a:rPr lang="fr-FR" sz="1050" b="1" kern="1200">
              <a:solidFill>
                <a:sysClr val="windowText" lastClr="000000"/>
              </a:solidFill>
              <a:effectLst/>
              <a:latin typeface="+mn-lt"/>
              <a:ea typeface="+mn-ea"/>
              <a:cs typeface="+mn-cs"/>
            </a:rPr>
            <a:t>3 sem.</a:t>
          </a:r>
          <a:endParaRPr lang="fr-FR" sz="900">
            <a:solidFill>
              <a:sysClr val="windowText" lastClr="000000"/>
            </a:solidFill>
            <a:effectLst/>
          </a:endParaRPr>
        </a:p>
      </xdr:txBody>
    </xdr:sp>
    <xdr:clientData/>
  </xdr:twoCellAnchor>
  <xdr:twoCellAnchor>
    <xdr:from>
      <xdr:col>44</xdr:col>
      <xdr:colOff>19050</xdr:colOff>
      <xdr:row>7</xdr:row>
      <xdr:rowOff>9525</xdr:rowOff>
    </xdr:from>
    <xdr:to>
      <xdr:col>49</xdr:col>
      <xdr:colOff>9525</xdr:colOff>
      <xdr:row>9</xdr:row>
      <xdr:rowOff>152401</xdr:rowOff>
    </xdr:to>
    <xdr:sp macro="" textlink="">
      <xdr:nvSpPr>
        <xdr:cNvPr id="26" name="Rectangle à coins arrondis 25">
          <a:extLst>
            <a:ext uri="{FF2B5EF4-FFF2-40B4-BE49-F238E27FC236}">
              <a16:creationId xmlns:a16="http://schemas.microsoft.com/office/drawing/2014/main" id="{00000000-0008-0000-0100-00001A000000}"/>
            </a:ext>
          </a:extLst>
        </xdr:cNvPr>
        <xdr:cNvSpPr/>
      </xdr:nvSpPr>
      <xdr:spPr>
        <a:xfrm>
          <a:off x="11687175" y="1162050"/>
          <a:ext cx="1371600" cy="485776"/>
        </a:xfrm>
        <a:prstGeom prst="roundRect">
          <a:avLst/>
        </a:prstGeom>
        <a:solidFill>
          <a:srgbClr val="00B050"/>
        </a:solidFill>
      </xdr:spPr>
      <xdr:style>
        <a:lnRef idx="0">
          <a:schemeClr val="accent2"/>
        </a:lnRef>
        <a:fillRef idx="3">
          <a:schemeClr val="accent2"/>
        </a:fillRef>
        <a:effectRef idx="3">
          <a:schemeClr val="accent2"/>
        </a:effectRef>
        <a:fontRef idx="minor">
          <a:schemeClr val="lt1"/>
        </a:fontRef>
      </xdr:style>
      <xdr:txBody>
        <a:bodyPr wrap="square" rtlCol="0" anchor="ctr"/>
        <a:lstStyle>
          <a:defPPr>
            <a:defRPr lang="fr-F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marL="0" marR="0" indent="0" algn="ctr" defTabSz="914400" rtl="0" eaLnBrk="1" fontAlgn="base" latinLnBrk="0" hangingPunct="1">
            <a:lnSpc>
              <a:spcPct val="100000"/>
            </a:lnSpc>
            <a:spcBef>
              <a:spcPct val="0"/>
            </a:spcBef>
            <a:spcAft>
              <a:spcPct val="0"/>
            </a:spcAft>
            <a:buClrTx/>
            <a:buSzTx/>
            <a:buFontTx/>
            <a:buNone/>
            <a:tabLst/>
            <a:defRPr/>
          </a:pPr>
          <a:r>
            <a:rPr lang="fr-FR" sz="1050" b="1" kern="1200">
              <a:solidFill>
                <a:sysClr val="windowText" lastClr="000000"/>
              </a:solidFill>
              <a:effectLst/>
              <a:latin typeface="+mn-lt"/>
              <a:ea typeface="+mn-ea"/>
              <a:cs typeface="+mn-cs"/>
            </a:rPr>
            <a:t>PFMP 2</a:t>
          </a:r>
        </a:p>
        <a:p>
          <a:pPr marL="0" marR="0" indent="0" algn="ctr" defTabSz="914400" rtl="0" eaLnBrk="1" fontAlgn="base" latinLnBrk="0" hangingPunct="1">
            <a:lnSpc>
              <a:spcPct val="100000"/>
            </a:lnSpc>
            <a:spcBef>
              <a:spcPct val="0"/>
            </a:spcBef>
            <a:spcAft>
              <a:spcPct val="0"/>
            </a:spcAft>
            <a:buClrTx/>
            <a:buSzTx/>
            <a:buFontTx/>
            <a:buNone/>
            <a:tabLst/>
            <a:defRPr/>
          </a:pPr>
          <a:r>
            <a:rPr lang="fr-FR" sz="1050" b="1" kern="1200">
              <a:solidFill>
                <a:sysClr val="windowText" lastClr="000000"/>
              </a:solidFill>
              <a:effectLst/>
              <a:latin typeface="+mn-lt"/>
              <a:ea typeface="+mn-ea"/>
              <a:cs typeface="+mn-cs"/>
            </a:rPr>
            <a:t>5 sem</a:t>
          </a:r>
          <a:endParaRPr lang="fr-FR" sz="900">
            <a:solidFill>
              <a:sysClr val="windowText" lastClr="000000"/>
            </a:solidFill>
            <a:effectLst/>
          </a:endParaRPr>
        </a:p>
      </xdr:txBody>
    </xdr:sp>
    <xdr:clientData/>
  </xdr:twoCellAnchor>
  <xdr:twoCellAnchor>
    <xdr:from>
      <xdr:col>4</xdr:col>
      <xdr:colOff>66675</xdr:colOff>
      <xdr:row>15</xdr:row>
      <xdr:rowOff>9525</xdr:rowOff>
    </xdr:from>
    <xdr:to>
      <xdr:col>7</xdr:col>
      <xdr:colOff>9525</xdr:colOff>
      <xdr:row>19</xdr:row>
      <xdr:rowOff>66675</xdr:rowOff>
    </xdr:to>
    <xdr:sp macro="" textlink="">
      <xdr:nvSpPr>
        <xdr:cNvPr id="27" name="Rectangle à coins arrondis 26">
          <a:extLst>
            <a:ext uri="{FF2B5EF4-FFF2-40B4-BE49-F238E27FC236}">
              <a16:creationId xmlns:a16="http://schemas.microsoft.com/office/drawing/2014/main" id="{00000000-0008-0000-0100-00001B000000}"/>
            </a:ext>
          </a:extLst>
        </xdr:cNvPr>
        <xdr:cNvSpPr/>
      </xdr:nvSpPr>
      <xdr:spPr>
        <a:xfrm>
          <a:off x="1543050" y="2438400"/>
          <a:ext cx="771525" cy="742950"/>
        </a:xfrm>
        <a:prstGeom prst="roundRect">
          <a:avLst/>
        </a:prstGeom>
        <a:solidFill>
          <a:srgbClr val="00B050"/>
        </a:solidFill>
      </xdr:spPr>
      <xdr:style>
        <a:lnRef idx="0">
          <a:schemeClr val="accent2"/>
        </a:lnRef>
        <a:fillRef idx="3">
          <a:schemeClr val="accent2"/>
        </a:fillRef>
        <a:effectRef idx="3">
          <a:schemeClr val="accent2"/>
        </a:effectRef>
        <a:fontRef idx="minor">
          <a:schemeClr val="lt1"/>
        </a:fontRef>
      </xdr:style>
      <xdr:txBody>
        <a:bodyPr wrap="square" rtlCol="0" anchor="ctr"/>
        <a:lstStyle>
          <a:defPPr>
            <a:defRPr lang="fr-F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marL="0" marR="0" indent="0" algn="ctr" defTabSz="914400" rtl="0" eaLnBrk="1" fontAlgn="base" latinLnBrk="0" hangingPunct="1">
            <a:lnSpc>
              <a:spcPct val="100000"/>
            </a:lnSpc>
            <a:spcBef>
              <a:spcPct val="0"/>
            </a:spcBef>
            <a:spcAft>
              <a:spcPct val="0"/>
            </a:spcAft>
            <a:buClrTx/>
            <a:buSzTx/>
            <a:buFontTx/>
            <a:buNone/>
            <a:tabLst/>
            <a:defRPr/>
          </a:pPr>
          <a:r>
            <a:rPr lang="fr-FR" sz="1050" b="1" kern="1200">
              <a:solidFill>
                <a:sysClr val="windowText" lastClr="000000"/>
              </a:solidFill>
              <a:effectLst/>
              <a:latin typeface="+mn-lt"/>
              <a:ea typeface="+mn-ea"/>
              <a:cs typeface="+mn-cs"/>
            </a:rPr>
            <a:t>PFMP 2</a:t>
          </a:r>
        </a:p>
        <a:p>
          <a:pPr marL="0" marR="0" indent="0" algn="ctr" defTabSz="914400" rtl="0" eaLnBrk="1" fontAlgn="base" latinLnBrk="0" hangingPunct="1">
            <a:lnSpc>
              <a:spcPct val="100000"/>
            </a:lnSpc>
            <a:spcBef>
              <a:spcPct val="0"/>
            </a:spcBef>
            <a:spcAft>
              <a:spcPct val="0"/>
            </a:spcAft>
            <a:buClrTx/>
            <a:buSzTx/>
            <a:buFontTx/>
            <a:buNone/>
            <a:tabLst/>
            <a:defRPr/>
          </a:pPr>
          <a:r>
            <a:rPr lang="fr-FR" sz="1050" b="1" kern="1200">
              <a:solidFill>
                <a:sysClr val="windowText" lastClr="000000"/>
              </a:solidFill>
              <a:effectLst/>
              <a:latin typeface="+mn-lt"/>
              <a:ea typeface="+mn-ea"/>
              <a:cs typeface="+mn-cs"/>
            </a:rPr>
            <a:t>3 sem</a:t>
          </a:r>
          <a:endParaRPr lang="fr-FR" sz="900">
            <a:solidFill>
              <a:sysClr val="windowText" lastClr="000000"/>
            </a:solidFill>
            <a:effectLst/>
          </a:endParaRPr>
        </a:p>
      </xdr:txBody>
    </xdr:sp>
    <xdr:clientData/>
  </xdr:twoCellAnchor>
  <xdr:twoCellAnchor>
    <xdr:from>
      <xdr:col>31</xdr:col>
      <xdr:colOff>47625</xdr:colOff>
      <xdr:row>15</xdr:row>
      <xdr:rowOff>28575</xdr:rowOff>
    </xdr:from>
    <xdr:to>
      <xdr:col>33</xdr:col>
      <xdr:colOff>266700</xdr:colOff>
      <xdr:row>19</xdr:row>
      <xdr:rowOff>28575</xdr:rowOff>
    </xdr:to>
    <xdr:sp macro="" textlink="">
      <xdr:nvSpPr>
        <xdr:cNvPr id="28" name="Rectangle à coins arrondis 27">
          <a:extLst>
            <a:ext uri="{FF2B5EF4-FFF2-40B4-BE49-F238E27FC236}">
              <a16:creationId xmlns:a16="http://schemas.microsoft.com/office/drawing/2014/main" id="{00000000-0008-0000-0100-00001C000000}"/>
            </a:ext>
          </a:extLst>
        </xdr:cNvPr>
        <xdr:cNvSpPr/>
      </xdr:nvSpPr>
      <xdr:spPr>
        <a:xfrm>
          <a:off x="8124825" y="2457450"/>
          <a:ext cx="771525" cy="685800"/>
        </a:xfrm>
        <a:prstGeom prst="roundRect">
          <a:avLst/>
        </a:prstGeom>
        <a:solidFill>
          <a:srgbClr val="00B050"/>
        </a:solidFill>
      </xdr:spPr>
      <xdr:style>
        <a:lnRef idx="0">
          <a:schemeClr val="accent2"/>
        </a:lnRef>
        <a:fillRef idx="3">
          <a:schemeClr val="accent2"/>
        </a:fillRef>
        <a:effectRef idx="3">
          <a:schemeClr val="accent2"/>
        </a:effectRef>
        <a:fontRef idx="minor">
          <a:schemeClr val="lt1"/>
        </a:fontRef>
      </xdr:style>
      <xdr:txBody>
        <a:bodyPr wrap="square" rtlCol="0" anchor="ctr"/>
        <a:lstStyle>
          <a:defPPr>
            <a:defRPr lang="fr-FR"/>
          </a:defPPr>
          <a:lvl1pPr algn="l" rtl="0" fontAlgn="base">
            <a:spcBef>
              <a:spcPct val="0"/>
            </a:spcBef>
            <a:spcAft>
              <a:spcPct val="0"/>
            </a:spcAft>
            <a:defRPr kern="1200">
              <a:solidFill>
                <a:schemeClr val="lt1"/>
              </a:solidFill>
              <a:latin typeface="+mn-lt"/>
              <a:ea typeface="+mn-ea"/>
              <a:cs typeface="+mn-cs"/>
            </a:defRPr>
          </a:lvl1pPr>
          <a:lvl2pPr marL="457200" algn="l" rtl="0" fontAlgn="base">
            <a:spcBef>
              <a:spcPct val="0"/>
            </a:spcBef>
            <a:spcAft>
              <a:spcPct val="0"/>
            </a:spcAft>
            <a:defRPr kern="1200">
              <a:solidFill>
                <a:schemeClr val="lt1"/>
              </a:solidFill>
              <a:latin typeface="+mn-lt"/>
              <a:ea typeface="+mn-ea"/>
              <a:cs typeface="+mn-cs"/>
            </a:defRPr>
          </a:lvl2pPr>
          <a:lvl3pPr marL="914400" algn="l" rtl="0" fontAlgn="base">
            <a:spcBef>
              <a:spcPct val="0"/>
            </a:spcBef>
            <a:spcAft>
              <a:spcPct val="0"/>
            </a:spcAft>
            <a:defRPr kern="1200">
              <a:solidFill>
                <a:schemeClr val="lt1"/>
              </a:solidFill>
              <a:latin typeface="+mn-lt"/>
              <a:ea typeface="+mn-ea"/>
              <a:cs typeface="+mn-cs"/>
            </a:defRPr>
          </a:lvl3pPr>
          <a:lvl4pPr marL="1371600" algn="l" rtl="0" fontAlgn="base">
            <a:spcBef>
              <a:spcPct val="0"/>
            </a:spcBef>
            <a:spcAft>
              <a:spcPct val="0"/>
            </a:spcAft>
            <a:defRPr kern="1200">
              <a:solidFill>
                <a:schemeClr val="lt1"/>
              </a:solidFill>
              <a:latin typeface="+mn-lt"/>
              <a:ea typeface="+mn-ea"/>
              <a:cs typeface="+mn-cs"/>
            </a:defRPr>
          </a:lvl4pPr>
          <a:lvl5pPr marL="1828800" algn="l" rtl="0" fontAlgn="base">
            <a:spcBef>
              <a:spcPct val="0"/>
            </a:spcBef>
            <a:spcAft>
              <a:spcPct val="0"/>
            </a:spcAft>
            <a:defRPr kern="1200">
              <a:solidFill>
                <a:schemeClr val="lt1"/>
              </a:solidFill>
              <a:latin typeface="+mn-lt"/>
              <a:ea typeface="+mn-ea"/>
              <a:cs typeface="+mn-cs"/>
            </a:defRPr>
          </a:lvl5pPr>
          <a:lvl6pPr marL="2286000" algn="l" defTabSz="914400" rtl="0" eaLnBrk="1" latinLnBrk="0" hangingPunct="1">
            <a:defRPr kern="1200">
              <a:solidFill>
                <a:schemeClr val="lt1"/>
              </a:solidFill>
              <a:latin typeface="+mn-lt"/>
              <a:ea typeface="+mn-ea"/>
              <a:cs typeface="+mn-cs"/>
            </a:defRPr>
          </a:lvl6pPr>
          <a:lvl7pPr marL="2743200" algn="l" defTabSz="914400" rtl="0" eaLnBrk="1" latinLnBrk="0" hangingPunct="1">
            <a:defRPr kern="1200">
              <a:solidFill>
                <a:schemeClr val="lt1"/>
              </a:solidFill>
              <a:latin typeface="+mn-lt"/>
              <a:ea typeface="+mn-ea"/>
              <a:cs typeface="+mn-cs"/>
            </a:defRPr>
          </a:lvl7pPr>
          <a:lvl8pPr marL="3200400" algn="l" defTabSz="914400" rtl="0" eaLnBrk="1" latinLnBrk="0" hangingPunct="1">
            <a:defRPr kern="1200">
              <a:solidFill>
                <a:schemeClr val="lt1"/>
              </a:solidFill>
              <a:latin typeface="+mn-lt"/>
              <a:ea typeface="+mn-ea"/>
              <a:cs typeface="+mn-cs"/>
            </a:defRPr>
          </a:lvl8pPr>
          <a:lvl9pPr marL="3657600" algn="l" defTabSz="914400" rtl="0" eaLnBrk="1" latinLnBrk="0" hangingPunct="1">
            <a:defRPr kern="1200">
              <a:solidFill>
                <a:schemeClr val="lt1"/>
              </a:solidFill>
              <a:latin typeface="+mn-lt"/>
              <a:ea typeface="+mn-ea"/>
              <a:cs typeface="+mn-cs"/>
            </a:defRPr>
          </a:lvl9pPr>
        </a:lstStyle>
        <a:p>
          <a:pPr marL="0" marR="0" indent="0" algn="ctr" defTabSz="914400" rtl="0" eaLnBrk="1" fontAlgn="base" latinLnBrk="0" hangingPunct="1">
            <a:lnSpc>
              <a:spcPct val="100000"/>
            </a:lnSpc>
            <a:spcBef>
              <a:spcPct val="0"/>
            </a:spcBef>
            <a:spcAft>
              <a:spcPct val="0"/>
            </a:spcAft>
            <a:buClrTx/>
            <a:buSzTx/>
            <a:buFontTx/>
            <a:buNone/>
            <a:tabLst/>
            <a:defRPr/>
          </a:pPr>
          <a:r>
            <a:rPr lang="fr-FR" sz="1050" b="1" kern="1200">
              <a:solidFill>
                <a:sysClr val="windowText" lastClr="000000"/>
              </a:solidFill>
              <a:effectLst/>
              <a:latin typeface="+mn-lt"/>
              <a:ea typeface="+mn-ea"/>
              <a:cs typeface="+mn-cs"/>
            </a:rPr>
            <a:t>PFMP 2</a:t>
          </a:r>
        </a:p>
        <a:p>
          <a:pPr marL="0" marR="0" indent="0" algn="ctr" defTabSz="914400" rtl="0" eaLnBrk="1" fontAlgn="base" latinLnBrk="0" hangingPunct="1">
            <a:lnSpc>
              <a:spcPct val="100000"/>
            </a:lnSpc>
            <a:spcBef>
              <a:spcPct val="0"/>
            </a:spcBef>
            <a:spcAft>
              <a:spcPct val="0"/>
            </a:spcAft>
            <a:buClrTx/>
            <a:buSzTx/>
            <a:buFontTx/>
            <a:buNone/>
            <a:tabLst/>
            <a:defRPr/>
          </a:pPr>
          <a:r>
            <a:rPr lang="fr-FR" sz="1050" b="1" kern="1200">
              <a:solidFill>
                <a:sysClr val="windowText" lastClr="000000"/>
              </a:solidFill>
              <a:effectLst/>
              <a:latin typeface="+mn-lt"/>
              <a:ea typeface="+mn-ea"/>
              <a:cs typeface="+mn-cs"/>
            </a:rPr>
            <a:t>3 sem</a:t>
          </a:r>
          <a:endParaRPr lang="fr-FR" sz="900">
            <a:solidFill>
              <a:sysClr val="windowText" lastClr="000000"/>
            </a:solidFill>
            <a:effectLst/>
          </a:endParaRPr>
        </a:p>
      </xdr:txBody>
    </xdr:sp>
    <xdr:clientData/>
  </xdr:twoCellAnchor>
  <xdr:twoCellAnchor editAs="absolute">
    <xdr:from>
      <xdr:col>51</xdr:col>
      <xdr:colOff>19050</xdr:colOff>
      <xdr:row>13</xdr:row>
      <xdr:rowOff>95249</xdr:rowOff>
    </xdr:from>
    <xdr:to>
      <xdr:col>65</xdr:col>
      <xdr:colOff>76200</xdr:colOff>
      <xdr:row>26</xdr:row>
      <xdr:rowOff>142876</xdr:rowOff>
    </xdr:to>
    <xdr:sp macro="" textlink="">
      <xdr:nvSpPr>
        <xdr:cNvPr id="17" name="ZoneTexte 16">
          <a:extLst>
            <a:ext uri="{FF2B5EF4-FFF2-40B4-BE49-F238E27FC236}">
              <a16:creationId xmlns:a16="http://schemas.microsoft.com/office/drawing/2014/main" id="{00000000-0008-0000-0100-000011000000}"/>
            </a:ext>
          </a:extLst>
        </xdr:cNvPr>
        <xdr:cNvSpPr txBox="1"/>
      </xdr:nvSpPr>
      <xdr:spPr>
        <a:xfrm>
          <a:off x="13535025" y="2276474"/>
          <a:ext cx="2543175" cy="2628902"/>
        </a:xfrm>
        <a:prstGeom prst="rect">
          <a:avLst/>
        </a:prstGeom>
        <a:gradFill flip="none" rotWithShape="1">
          <a:gsLst>
            <a:gs pos="0">
              <a:schemeClr val="accent2">
                <a:lumMod val="0"/>
                <a:lumOff val="100000"/>
              </a:schemeClr>
            </a:gs>
            <a:gs pos="53000">
              <a:schemeClr val="accent2">
                <a:lumMod val="0"/>
                <a:lumOff val="100000"/>
              </a:schemeClr>
            </a:gs>
            <a:gs pos="100000">
              <a:schemeClr val="accent2">
                <a:lumMod val="100000"/>
              </a:schemeClr>
            </a:gs>
          </a:gsLst>
          <a:path path="circle">
            <a:fillToRect l="50000" t="-80000" r="50000" b="180000"/>
          </a:path>
          <a:tileRect/>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-Personnalisez</a:t>
          </a:r>
          <a:r>
            <a:rPr lang="fr-FR" sz="1100" baseline="0"/>
            <a:t> votre calendrier en déplaçant les modules "Contexte" et "PFMP" en identifiant les congés scolaires.</a:t>
          </a:r>
        </a:p>
        <a:p>
          <a:r>
            <a:rPr lang="fr-FR" sz="1100" baseline="0"/>
            <a:t>Concernant les CAP en apprentissage, identifier les semaines en entreprise avec le même procédé.</a:t>
          </a:r>
        </a:p>
        <a:p>
          <a:r>
            <a:rPr lang="fr-FR" sz="1100" baseline="0"/>
            <a:t>-Ajuster les fléches pour matérialiser vos "cycles de formation" entre chaque axe et chaque contexte</a:t>
          </a:r>
        </a:p>
        <a:p>
          <a:r>
            <a:rPr lang="fr-FR" sz="1100" baseline="0"/>
            <a:t>- Les périodes de certification du CCF sont matérialisées en bleu, il est possible de les ajuster</a:t>
          </a:r>
          <a:endParaRPr lang="fr-FR" sz="1100"/>
        </a:p>
      </xdr:txBody>
    </xdr:sp>
    <xdr:clientData fPrintsWithSheet="0"/>
  </xdr:twoCellAnchor>
  <xdr:twoCellAnchor editAs="absolute">
    <xdr:from>
      <xdr:col>51</xdr:col>
      <xdr:colOff>19050</xdr:colOff>
      <xdr:row>0</xdr:row>
      <xdr:rowOff>57150</xdr:rowOff>
    </xdr:from>
    <xdr:to>
      <xdr:col>65</xdr:col>
      <xdr:colOff>66675</xdr:colOff>
      <xdr:row>13</xdr:row>
      <xdr:rowOff>19050</xdr:rowOff>
    </xdr:to>
    <xdr:sp macro="" textlink="">
      <xdr:nvSpPr>
        <xdr:cNvPr id="29" name="ZoneTexte 28">
          <a:extLst>
            <a:ext uri="{FF2B5EF4-FFF2-40B4-BE49-F238E27FC236}">
              <a16:creationId xmlns:a16="http://schemas.microsoft.com/office/drawing/2014/main" id="{00000000-0008-0000-0100-00001D000000}"/>
            </a:ext>
          </a:extLst>
        </xdr:cNvPr>
        <xdr:cNvSpPr txBox="1"/>
      </xdr:nvSpPr>
      <xdr:spPr>
        <a:xfrm>
          <a:off x="13535025" y="57150"/>
          <a:ext cx="2533650" cy="2143125"/>
        </a:xfrm>
        <a:prstGeom prst="rect">
          <a:avLst/>
        </a:prstGeom>
        <a:gradFill flip="none" rotWithShape="1">
          <a:gsLst>
            <a:gs pos="0">
              <a:schemeClr val="accent2">
                <a:lumMod val="0"/>
                <a:lumOff val="100000"/>
              </a:schemeClr>
            </a:gs>
            <a:gs pos="53000">
              <a:schemeClr val="accent2">
                <a:lumMod val="0"/>
                <a:lumOff val="100000"/>
              </a:schemeClr>
            </a:gs>
            <a:gs pos="100000">
              <a:schemeClr val="accent2">
                <a:lumMod val="100000"/>
              </a:schemeClr>
            </a:gs>
          </a:gsLst>
          <a:path path="circle">
            <a:fillToRect l="50000" t="-80000" r="50000" b="180000"/>
          </a:path>
          <a:tileRect/>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Pour bien débuter avec cet outil, créer votre propore calendrier de formation en utilisant ce modèle.</a:t>
          </a:r>
        </a:p>
        <a:p>
          <a:r>
            <a:rPr lang="fr-FR" sz="1100"/>
            <a:t>Il faut également repérer dans le temps, les périodes adaptées pour mettre en œuvre les évaluations CCF. Il ne s'agit pas de dates fixes, car le CCF réclame de la souplesse et une démarche d'évaluation "filée", mais il faut cependant bien identifier ces périodes.</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absolute">
    <xdr:from>
      <xdr:col>5</xdr:col>
      <xdr:colOff>609600</xdr:colOff>
      <xdr:row>0</xdr:row>
      <xdr:rowOff>104775</xdr:rowOff>
    </xdr:from>
    <xdr:to>
      <xdr:col>6</xdr:col>
      <xdr:colOff>1352550</xdr:colOff>
      <xdr:row>2</xdr:row>
      <xdr:rowOff>142875</xdr:rowOff>
    </xdr:to>
    <xdr:sp macro="" textlink="">
      <xdr:nvSpPr>
        <xdr:cNvPr id="2" name="ZoneTexte 1">
          <a:extLst>
            <a:ext uri="{FF2B5EF4-FFF2-40B4-BE49-F238E27FC236}">
              <a16:creationId xmlns:a16="http://schemas.microsoft.com/office/drawing/2014/main" id="{00000000-0008-0000-0200-000002000000}"/>
            </a:ext>
          </a:extLst>
        </xdr:cNvPr>
        <xdr:cNvSpPr txBox="1"/>
      </xdr:nvSpPr>
      <xdr:spPr>
        <a:xfrm>
          <a:off x="6791325" y="104775"/>
          <a:ext cx="2533650" cy="1104900"/>
        </a:xfrm>
        <a:prstGeom prst="rect">
          <a:avLst/>
        </a:prstGeom>
        <a:gradFill flip="none" rotWithShape="1">
          <a:gsLst>
            <a:gs pos="0">
              <a:schemeClr val="accent2">
                <a:lumMod val="0"/>
                <a:lumOff val="100000"/>
              </a:schemeClr>
            </a:gs>
            <a:gs pos="53000">
              <a:schemeClr val="accent2">
                <a:lumMod val="0"/>
                <a:lumOff val="100000"/>
              </a:schemeClr>
            </a:gs>
            <a:gs pos="100000">
              <a:schemeClr val="accent2">
                <a:lumMod val="100000"/>
              </a:schemeClr>
            </a:gs>
          </a:gsLst>
          <a:path path="circle">
            <a:fillToRect l="50000" t="-80000" r="50000" b="180000"/>
          </a:path>
          <a:tileRect/>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-Compléter ici l'ensemble des informations concernant</a:t>
          </a:r>
          <a:r>
            <a:rPr lang="fr-FR" sz="1100" baseline="0"/>
            <a:t> l'équipe et la division, certaines informations seront ensuite reportées sur les onglets suivants.</a:t>
          </a:r>
        </a:p>
      </xdr:txBody>
    </xdr:sp>
    <xdr:clientData fPrintsWithSheet="0"/>
  </xdr:twoCellAnchor>
  <xdr:twoCellAnchor editAs="absolute">
    <xdr:from>
      <xdr:col>6</xdr:col>
      <xdr:colOff>276225</xdr:colOff>
      <xdr:row>11</xdr:row>
      <xdr:rowOff>85725</xdr:rowOff>
    </xdr:from>
    <xdr:to>
      <xdr:col>7</xdr:col>
      <xdr:colOff>1019175</xdr:colOff>
      <xdr:row>16</xdr:row>
      <xdr:rowOff>190500</xdr:rowOff>
    </xdr:to>
    <xdr:sp macro="" textlink="">
      <xdr:nvSpPr>
        <xdr:cNvPr id="3" name="ZoneTexte 2">
          <a:extLst>
            <a:ext uri="{FF2B5EF4-FFF2-40B4-BE49-F238E27FC236}">
              <a16:creationId xmlns:a16="http://schemas.microsoft.com/office/drawing/2014/main" id="{00000000-0008-0000-0200-000003000000}"/>
            </a:ext>
          </a:extLst>
        </xdr:cNvPr>
        <xdr:cNvSpPr txBox="1"/>
      </xdr:nvSpPr>
      <xdr:spPr>
        <a:xfrm>
          <a:off x="8248650" y="3895725"/>
          <a:ext cx="2533650" cy="1200150"/>
        </a:xfrm>
        <a:prstGeom prst="rect">
          <a:avLst/>
        </a:prstGeom>
        <a:gradFill flip="none" rotWithShape="1">
          <a:gsLst>
            <a:gs pos="0">
              <a:schemeClr val="accent2">
                <a:lumMod val="0"/>
                <a:lumOff val="100000"/>
              </a:schemeClr>
            </a:gs>
            <a:gs pos="53000">
              <a:schemeClr val="accent2">
                <a:lumMod val="0"/>
                <a:lumOff val="100000"/>
              </a:schemeClr>
            </a:gs>
            <a:gs pos="100000">
              <a:schemeClr val="accent2">
                <a:lumMod val="100000"/>
              </a:schemeClr>
            </a:gs>
          </a:gsLst>
          <a:path path="circle">
            <a:fillToRect l="50000" t="-80000" r="50000" b="180000"/>
          </a:path>
          <a:tileRect/>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-Pour les CFA, compléter seulement le premier lieu de PFMP avec l'entreprise signataire</a:t>
          </a:r>
          <a:r>
            <a:rPr lang="fr-FR" sz="1100" baseline="0"/>
            <a:t> du contrat (ou plusieurs lieux si rupture de contrat)</a:t>
          </a:r>
        </a:p>
        <a:p>
          <a:endParaRPr lang="fr-FR" sz="1100"/>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10</xdr:col>
      <xdr:colOff>60325</xdr:colOff>
      <xdr:row>7</xdr:row>
      <xdr:rowOff>42333</xdr:rowOff>
    </xdr:from>
    <xdr:to>
      <xdr:col>25</xdr:col>
      <xdr:colOff>354421</xdr:colOff>
      <xdr:row>26</xdr:row>
      <xdr:rowOff>145388</xdr:rowOff>
    </xdr:to>
    <xdr:pic>
      <xdr:nvPicPr>
        <xdr:cNvPr id="2" name="Imag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stretch>
          <a:fillRect/>
        </a:stretch>
      </xdr:blipFill>
      <xdr:spPr>
        <a:xfrm>
          <a:off x="13352992" y="1756833"/>
          <a:ext cx="9501596" cy="5320638"/>
        </a:xfrm>
        <a:prstGeom prst="rect">
          <a:avLst/>
        </a:prstGeom>
      </xdr:spPr>
    </xdr:pic>
    <xdr:clientData/>
  </xdr:twoCellAnchor>
  <xdr:twoCellAnchor editAs="absolute">
    <xdr:from>
      <xdr:col>10</xdr:col>
      <xdr:colOff>63500</xdr:colOff>
      <xdr:row>0</xdr:row>
      <xdr:rowOff>74084</xdr:rowOff>
    </xdr:from>
    <xdr:to>
      <xdr:col>14</xdr:col>
      <xdr:colOff>296333</xdr:colOff>
      <xdr:row>18</xdr:row>
      <xdr:rowOff>63500</xdr:rowOff>
    </xdr:to>
    <xdr:sp macro="" textlink="">
      <xdr:nvSpPr>
        <xdr:cNvPr id="3" name="ZoneTexte 2">
          <a:extLst>
            <a:ext uri="{FF2B5EF4-FFF2-40B4-BE49-F238E27FC236}">
              <a16:creationId xmlns:a16="http://schemas.microsoft.com/office/drawing/2014/main" id="{00000000-0008-0000-0300-000003000000}"/>
            </a:ext>
          </a:extLst>
        </xdr:cNvPr>
        <xdr:cNvSpPr txBox="1"/>
      </xdr:nvSpPr>
      <xdr:spPr>
        <a:xfrm>
          <a:off x="13462000" y="74084"/>
          <a:ext cx="2688166" cy="4212166"/>
        </a:xfrm>
        <a:prstGeom prst="rect">
          <a:avLst/>
        </a:prstGeom>
        <a:gradFill flip="none" rotWithShape="1">
          <a:gsLst>
            <a:gs pos="0">
              <a:schemeClr val="accent2">
                <a:lumMod val="0"/>
                <a:lumOff val="100000"/>
              </a:schemeClr>
            </a:gs>
            <a:gs pos="53000">
              <a:schemeClr val="accent2">
                <a:lumMod val="0"/>
                <a:lumOff val="100000"/>
              </a:schemeClr>
            </a:gs>
            <a:gs pos="100000">
              <a:schemeClr val="accent2">
                <a:lumMod val="100000"/>
              </a:schemeClr>
            </a:gs>
          </a:gsLst>
          <a:path path="circle">
            <a:fillToRect l="50000" t="-80000" r="50000" b="180000"/>
          </a:path>
          <a:tileRect/>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Le travail en équipe (SA + GA + Cuisine +...) doit permettre de conduire à une répartition en "bonne intelligence" des thèmes de savoirs-associés. Il conviendra das</a:t>
          </a:r>
          <a:r>
            <a:rPr lang="fr-FR" sz="1100" baseline="0"/>
            <a:t> cette répartition </a:t>
          </a:r>
          <a:r>
            <a:rPr lang="fr-FR" sz="1100"/>
            <a:t>de favoriser les co-animations et de privilégier les compétences de chacun des membres de l'équipe.</a:t>
          </a:r>
        </a:p>
        <a:p>
          <a:r>
            <a:rPr lang="fr-FR" sz="1100"/>
            <a:t>Il est question ici de répartir les enseignements en fonction des compétences et appétences de chacun, mais aussi de mettre en exergue les complémentarités qui donneront lieu à des enseignements conjoints et/ou des coanimations.</a:t>
          </a:r>
        </a:p>
        <a:p>
          <a:endParaRPr lang="fr-FR" sz="1100"/>
        </a:p>
        <a:p>
          <a:r>
            <a:rPr lang="fr-FR" sz="1100"/>
            <a:t>-Cette articulation va donner un sens global à la culture professionnelle, permettant à l'élève d'envisager les passerelles et les transferts entre les champs disciplinaires qui ne sont pas "cloisonnés".</a:t>
          </a:r>
        </a:p>
      </xdr:txBody>
    </xdr:sp>
    <xdr:clientData fPrintsWithSheet="0"/>
  </xdr:twoCellAnchor>
  <xdr:twoCellAnchor editAs="absolute">
    <xdr:from>
      <xdr:col>10</xdr:col>
      <xdr:colOff>57150</xdr:colOff>
      <xdr:row>19</xdr:row>
      <xdr:rowOff>279400</xdr:rowOff>
    </xdr:from>
    <xdr:to>
      <xdr:col>14</xdr:col>
      <xdr:colOff>289983</xdr:colOff>
      <xdr:row>23</xdr:row>
      <xdr:rowOff>127000</xdr:rowOff>
    </xdr:to>
    <xdr:sp macro="" textlink="">
      <xdr:nvSpPr>
        <xdr:cNvPr id="4" name="ZoneTexte 3">
          <a:extLst>
            <a:ext uri="{FF2B5EF4-FFF2-40B4-BE49-F238E27FC236}">
              <a16:creationId xmlns:a16="http://schemas.microsoft.com/office/drawing/2014/main" id="{00000000-0008-0000-0300-000004000000}"/>
            </a:ext>
          </a:extLst>
        </xdr:cNvPr>
        <xdr:cNvSpPr txBox="1"/>
      </xdr:nvSpPr>
      <xdr:spPr>
        <a:xfrm>
          <a:off x="13455650" y="4703233"/>
          <a:ext cx="2688166" cy="1752600"/>
        </a:xfrm>
        <a:prstGeom prst="rect">
          <a:avLst/>
        </a:prstGeom>
        <a:gradFill flip="none" rotWithShape="1">
          <a:gsLst>
            <a:gs pos="0">
              <a:schemeClr val="accent2">
                <a:lumMod val="0"/>
                <a:lumOff val="100000"/>
              </a:schemeClr>
            </a:gs>
            <a:gs pos="53000">
              <a:schemeClr val="accent2">
                <a:lumMod val="0"/>
                <a:lumOff val="100000"/>
              </a:schemeClr>
            </a:gs>
            <a:gs pos="100000">
              <a:schemeClr val="accent2">
                <a:lumMod val="100000"/>
              </a:schemeClr>
            </a:gs>
          </a:gsLst>
          <a:path path="circle">
            <a:fillToRect l="50000" t="-80000" r="50000" b="180000"/>
          </a:path>
          <a:tileRect/>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sym typeface="Wingdings 2" panose="05020102010507070707" pitchFamily="18" charset="2"/>
            </a:rPr>
            <a:t></a:t>
          </a:r>
          <a:r>
            <a:rPr lang="fr-FR" sz="1100"/>
            <a:t>Une</a:t>
          </a:r>
          <a:r>
            <a:rPr lang="fr-FR" sz="1100" baseline="0"/>
            <a:t> fois le travail de répartition accompli, vous pouvez filtrer par colonne pour lister tous les thèmes abordés par "une discipline", pour "plusieurs disciplines", les thèmes abordés en "coanimation"...</a:t>
          </a:r>
          <a:endParaRPr lang="fr-FR" sz="1100"/>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editAs="absolute">
    <xdr:from>
      <xdr:col>7</xdr:col>
      <xdr:colOff>409574</xdr:colOff>
      <xdr:row>0</xdr:row>
      <xdr:rowOff>57149</xdr:rowOff>
    </xdr:from>
    <xdr:to>
      <xdr:col>11</xdr:col>
      <xdr:colOff>609600</xdr:colOff>
      <xdr:row>10</xdr:row>
      <xdr:rowOff>1228725</xdr:rowOff>
    </xdr:to>
    <xdr:sp macro="" textlink="">
      <xdr:nvSpPr>
        <xdr:cNvPr id="2" name="ZoneTexte 1">
          <a:extLst>
            <a:ext uri="{FF2B5EF4-FFF2-40B4-BE49-F238E27FC236}">
              <a16:creationId xmlns:a16="http://schemas.microsoft.com/office/drawing/2014/main" id="{00000000-0008-0000-0400-000002000000}"/>
            </a:ext>
          </a:extLst>
        </xdr:cNvPr>
        <xdr:cNvSpPr txBox="1"/>
      </xdr:nvSpPr>
      <xdr:spPr>
        <a:xfrm>
          <a:off x="12687299" y="57149"/>
          <a:ext cx="3248026" cy="9229726"/>
        </a:xfrm>
        <a:prstGeom prst="rect">
          <a:avLst/>
        </a:prstGeom>
        <a:gradFill flip="none" rotWithShape="1">
          <a:gsLst>
            <a:gs pos="0">
              <a:schemeClr val="accent2">
                <a:lumMod val="0"/>
                <a:lumOff val="100000"/>
              </a:schemeClr>
            </a:gs>
            <a:gs pos="53000">
              <a:schemeClr val="accent2">
                <a:lumMod val="0"/>
                <a:lumOff val="100000"/>
              </a:schemeClr>
            </a:gs>
            <a:gs pos="100000">
              <a:schemeClr val="accent2">
                <a:lumMod val="100000"/>
              </a:schemeClr>
            </a:gs>
          </a:gsLst>
          <a:path path="circle">
            <a:fillToRect l="50000" t="-80000" r="50000" b="180000"/>
          </a:path>
          <a:tileRect/>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solidFill>
                <a:schemeClr val="dk1"/>
              </a:solidFill>
              <a:effectLst/>
              <a:latin typeface="+mn-lt"/>
              <a:ea typeface="+mn-ea"/>
              <a:cs typeface="+mn-cs"/>
            </a:rPr>
            <a:t>Le travail d'écriture des contextes professionnels doit se conduire en équipe pédagogique.</a:t>
          </a:r>
        </a:p>
        <a:p>
          <a:r>
            <a:rPr lang="fr-FR" sz="1100">
              <a:solidFill>
                <a:schemeClr val="dk1"/>
              </a:solidFill>
              <a:effectLst/>
              <a:latin typeface="+mn-lt"/>
              <a:ea typeface="+mn-ea"/>
              <a:cs typeface="+mn-cs"/>
            </a:rPr>
            <a:t>Ce cadencement de l'année est primordial avant de débuter le tableau de stratégie à proprement parler.</a:t>
          </a:r>
        </a:p>
        <a:p>
          <a:r>
            <a:rPr lang="fr-FR" sz="1100">
              <a:solidFill>
                <a:schemeClr val="dk1"/>
              </a:solidFill>
              <a:effectLst/>
              <a:latin typeface="+mn-lt"/>
              <a:ea typeface="+mn-ea"/>
              <a:cs typeface="+mn-cs"/>
            </a:rPr>
            <a:t>Pour chaque axe, il peut être déterminé un thème. Le contexte doit présenter de manière synthétique le type d'entreprise, d’organisation, de projet ou de concept prévu pour donner une "une coloration" aux enseignements, il constitue comme une sorte de « toile de fond ». Sa description donne précisémment les</a:t>
          </a:r>
          <a:r>
            <a:rPr lang="fr-FR" sz="1100" baseline="0">
              <a:solidFill>
                <a:schemeClr val="dk1"/>
              </a:solidFill>
              <a:effectLst/>
              <a:latin typeface="+mn-lt"/>
              <a:ea typeface="+mn-ea"/>
              <a:cs typeface="+mn-cs"/>
            </a:rPr>
            <a:t> élèments qui peuvent avoir une influence sur la "façon d'agir" de l'opérateur.</a:t>
          </a:r>
          <a:endParaRPr lang="fr-FR" sz="1100">
            <a:solidFill>
              <a:schemeClr val="dk1"/>
            </a:solidFill>
            <a:effectLst/>
            <a:latin typeface="+mn-lt"/>
            <a:ea typeface="+mn-ea"/>
            <a:cs typeface="+mn-cs"/>
          </a:endParaRPr>
        </a:p>
        <a:p>
          <a:r>
            <a:rPr lang="fr-FR" sz="1100">
              <a:solidFill>
                <a:schemeClr val="dk1"/>
              </a:solidFill>
              <a:effectLst/>
              <a:latin typeface="+mn-lt"/>
              <a:ea typeface="+mn-ea"/>
              <a:cs typeface="+mn-cs"/>
            </a:rPr>
            <a:t>UNe autre colonne permet de coucher quelques idées de "situation (professionnelle) didactique", qui sera à rédiger par chaque enseignant dans sa discipline en s'inspirant du contexte ou par plusieurs enseignants dans le cas d'une coanimation ou d’une étude de cas commune). Cette situation se distingue du contexte, car elle contient une problématique à résoudre pour que l'apprenant devienne compétent en tentant de la résoudre. On parle de situation-problème.  </a:t>
          </a:r>
        </a:p>
        <a:p>
          <a:endParaRPr lang="fr-FR" sz="1100">
            <a:solidFill>
              <a:schemeClr val="dk1"/>
            </a:solidFill>
            <a:effectLst/>
            <a:latin typeface="+mn-lt"/>
            <a:ea typeface="+mn-ea"/>
            <a:cs typeface="+mn-cs"/>
          </a:endParaRPr>
        </a:p>
        <a:p>
          <a:r>
            <a:rPr lang="fr-FR" sz="1100" b="1">
              <a:solidFill>
                <a:schemeClr val="dk1"/>
              </a:solidFill>
              <a:effectLst/>
              <a:latin typeface="+mn-lt"/>
              <a:ea typeface="+mn-ea"/>
              <a:cs typeface="+mn-cs"/>
            </a:rPr>
            <a:t>Exemple</a:t>
          </a:r>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Contexte : </a:t>
          </a:r>
        </a:p>
        <a:p>
          <a:r>
            <a:rPr lang="fr-FR" sz="1100">
              <a:solidFill>
                <a:schemeClr val="dk1"/>
              </a:solidFill>
              <a:effectLst/>
              <a:latin typeface="+mn-lt"/>
              <a:ea typeface="+mn-ea"/>
              <a:cs typeface="+mn-cs"/>
            </a:rPr>
            <a:t>"</a:t>
          </a:r>
          <a:r>
            <a:rPr lang="fr-FR" sz="1100" i="1">
              <a:solidFill>
                <a:schemeClr val="dk1"/>
              </a:solidFill>
              <a:effectLst/>
              <a:latin typeface="+mn-lt"/>
              <a:ea typeface="+mn-ea"/>
              <a:cs typeface="+mn-cs"/>
            </a:rPr>
            <a:t>vous êtes recruté en tant que commis de cuisine par M. MORICE le chef de cuisine du Relai Gourmand</a:t>
          </a:r>
          <a:r>
            <a:rPr lang="fr-FR" sz="1100">
              <a:solidFill>
                <a:schemeClr val="dk1"/>
              </a:solidFill>
              <a:effectLst/>
              <a:latin typeface="+mn-lt"/>
              <a:ea typeface="+mn-ea"/>
              <a:cs typeface="+mn-cs"/>
            </a:rPr>
            <a:t>..."</a:t>
          </a:r>
        </a:p>
        <a:p>
          <a:endParaRPr lang="fr-FR" sz="1100">
            <a:solidFill>
              <a:schemeClr val="dk1"/>
            </a:solidFill>
            <a:effectLst/>
            <a:latin typeface="+mn-lt"/>
            <a:ea typeface="+mn-ea"/>
            <a:cs typeface="+mn-cs"/>
          </a:endParaRPr>
        </a:p>
        <a:p>
          <a:r>
            <a:rPr lang="fr-FR" sz="1100" b="1">
              <a:solidFill>
                <a:schemeClr val="dk1"/>
              </a:solidFill>
              <a:effectLst/>
              <a:latin typeface="+mn-lt"/>
              <a:ea typeface="+mn-ea"/>
              <a:cs typeface="+mn-cs"/>
            </a:rPr>
            <a:t>Situation</a:t>
          </a:r>
          <a:r>
            <a:rPr lang="fr-FR" sz="1100">
              <a:solidFill>
                <a:schemeClr val="dk1"/>
              </a:solidFill>
              <a:effectLst/>
              <a:latin typeface="+mn-lt"/>
              <a:ea typeface="+mn-ea"/>
              <a:cs typeface="+mn-cs"/>
            </a:rPr>
            <a:t> :</a:t>
          </a:r>
        </a:p>
        <a:p>
          <a:r>
            <a:rPr lang="fr-FR" sz="1100">
              <a:solidFill>
                <a:schemeClr val="dk1"/>
              </a:solidFill>
              <a:effectLst/>
              <a:latin typeface="+mn-lt"/>
              <a:ea typeface="+mn-ea"/>
              <a:cs typeface="+mn-cs"/>
            </a:rPr>
            <a:t>"</a:t>
          </a:r>
          <a:r>
            <a:rPr lang="fr-FR" sz="1100" i="1">
              <a:solidFill>
                <a:schemeClr val="dk1"/>
              </a:solidFill>
              <a:effectLst/>
              <a:latin typeface="+mn-lt"/>
              <a:ea typeface="+mn-ea"/>
              <a:cs typeface="+mn-cs"/>
            </a:rPr>
            <a:t>M. MORICE arrivera plus tard ce matin, il est parti au marché. Une livraison de poissons et produits de la mer arrive, vous devez contrôler la marchandise et réaliser les formalités administratives relatives à cette livraison. Une fois la conformité des produits vérifiée, vous devez stocker la marchandise selon les bonnes pratiques d’hygiène. Lors des vérifications vous constatez plusieurs irrégularités...</a:t>
          </a:r>
          <a:r>
            <a:rPr lang="fr-FR" sz="1100">
              <a:solidFill>
                <a:schemeClr val="dk1"/>
              </a:solidFill>
              <a:effectLst/>
              <a:latin typeface="+mn-lt"/>
              <a:ea typeface="+mn-ea"/>
              <a:cs typeface="+mn-cs"/>
            </a:rPr>
            <a:t>"</a:t>
          </a:r>
        </a:p>
        <a:p>
          <a:endParaRPr lang="fr-FR" sz="1100">
            <a:solidFill>
              <a:schemeClr val="dk1"/>
            </a:solidFill>
            <a:effectLst/>
            <a:latin typeface="+mn-lt"/>
            <a:ea typeface="+mn-ea"/>
            <a:cs typeface="+mn-cs"/>
          </a:endParaRPr>
        </a:p>
        <a:p>
          <a:r>
            <a:rPr lang="fr-FR" sz="1100" b="1">
              <a:solidFill>
                <a:schemeClr val="dk1"/>
              </a:solidFill>
              <a:effectLst/>
              <a:latin typeface="+mn-lt"/>
              <a:ea typeface="+mn-ea"/>
              <a:cs typeface="+mn-cs"/>
            </a:rPr>
            <a:t>Travail demandé </a:t>
          </a:r>
          <a:r>
            <a:rPr lang="fr-FR" sz="1100">
              <a:solidFill>
                <a:schemeClr val="dk1"/>
              </a:solidFill>
              <a:effectLst/>
              <a:latin typeface="+mn-lt"/>
              <a:ea typeface="+mn-ea"/>
              <a:cs typeface="+mn-cs"/>
            </a:rPr>
            <a:t>:</a:t>
          </a:r>
        </a:p>
        <a:p>
          <a:r>
            <a:rPr lang="fr-FR" sz="1100">
              <a:solidFill>
                <a:schemeClr val="dk1"/>
              </a:solidFill>
              <a:effectLst/>
              <a:latin typeface="+mn-lt"/>
              <a:ea typeface="+mn-ea"/>
              <a:cs typeface="+mn-cs"/>
            </a:rPr>
            <a:t>Rappeler les règles de contrôle à réception</a:t>
          </a:r>
        </a:p>
        <a:p>
          <a:r>
            <a:rPr lang="fr-FR" sz="1100">
              <a:solidFill>
                <a:schemeClr val="dk1"/>
              </a:solidFill>
              <a:effectLst/>
              <a:latin typeface="+mn-lt"/>
              <a:ea typeface="+mn-ea"/>
              <a:cs typeface="+mn-cs"/>
            </a:rPr>
            <a:t>Contrôler la marchandise</a:t>
          </a:r>
        </a:p>
        <a:p>
          <a:r>
            <a:rPr lang="fr-FR" sz="1100">
              <a:solidFill>
                <a:schemeClr val="dk1"/>
              </a:solidFill>
              <a:effectLst/>
              <a:latin typeface="+mn-lt"/>
              <a:ea typeface="+mn-ea"/>
              <a:cs typeface="+mn-cs"/>
            </a:rPr>
            <a:t>Citer les documents nécessaires au contrôle...</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absolute">
    <xdr:from>
      <xdr:col>16</xdr:col>
      <xdr:colOff>47625</xdr:colOff>
      <xdr:row>0</xdr:row>
      <xdr:rowOff>11908</xdr:rowOff>
    </xdr:from>
    <xdr:to>
      <xdr:col>23</xdr:col>
      <xdr:colOff>559593</xdr:colOff>
      <xdr:row>1</xdr:row>
      <xdr:rowOff>35718</xdr:rowOff>
    </xdr:to>
    <xdr:sp macro="" textlink="">
      <xdr:nvSpPr>
        <xdr:cNvPr id="2" name="ZoneTexte 1">
          <a:extLst>
            <a:ext uri="{FF2B5EF4-FFF2-40B4-BE49-F238E27FC236}">
              <a16:creationId xmlns:a16="http://schemas.microsoft.com/office/drawing/2014/main" id="{00000000-0008-0000-0500-000002000000}"/>
            </a:ext>
          </a:extLst>
        </xdr:cNvPr>
        <xdr:cNvSpPr txBox="1"/>
      </xdr:nvSpPr>
      <xdr:spPr>
        <a:xfrm>
          <a:off x="12263438" y="11908"/>
          <a:ext cx="6988968" cy="571498"/>
        </a:xfrm>
        <a:prstGeom prst="rect">
          <a:avLst/>
        </a:prstGeom>
        <a:gradFill flip="none" rotWithShape="1">
          <a:gsLst>
            <a:gs pos="0">
              <a:schemeClr val="accent2">
                <a:lumMod val="0"/>
                <a:lumOff val="100000"/>
              </a:schemeClr>
            </a:gs>
            <a:gs pos="53000">
              <a:schemeClr val="accent2">
                <a:lumMod val="0"/>
                <a:lumOff val="100000"/>
              </a:schemeClr>
            </a:gs>
            <a:gs pos="100000">
              <a:schemeClr val="accent2">
                <a:lumMod val="100000"/>
              </a:schemeClr>
            </a:gs>
          </a:gsLst>
          <a:path path="circle">
            <a:fillToRect l="50000" t="-80000" r="50000" b="180000"/>
          </a:path>
          <a:tileRect/>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a:t>complétez la TSB en équipe.</a:t>
          </a:r>
        </a:p>
        <a:p>
          <a:r>
            <a:rPr lang="fr-FR" sz="1000"/>
            <a:t>Chaque</a:t>
          </a:r>
          <a:r>
            <a:rPr lang="fr-FR" sz="1000" baseline="0"/>
            <a:t> ligne horizontale représente une semaine.</a:t>
          </a:r>
        </a:p>
        <a:p>
          <a:r>
            <a:rPr lang="fr-FR" sz="1000" baseline="0"/>
            <a:t>Copier-coller le bloc de 3 semaines sous le tableau autant de fois que nécessaire pour réaliser votre TSG</a:t>
          </a:r>
          <a:endParaRPr lang="fr-FR" sz="1000"/>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editAs="absolute">
    <xdr:from>
      <xdr:col>21</xdr:col>
      <xdr:colOff>66675</xdr:colOff>
      <xdr:row>0</xdr:row>
      <xdr:rowOff>123825</xdr:rowOff>
    </xdr:from>
    <xdr:to>
      <xdr:col>23</xdr:col>
      <xdr:colOff>95251</xdr:colOff>
      <xdr:row>13</xdr:row>
      <xdr:rowOff>209550</xdr:rowOff>
    </xdr:to>
    <xdr:sp macro="" textlink="">
      <xdr:nvSpPr>
        <xdr:cNvPr id="2" name="ZoneTexte 1">
          <a:extLst>
            <a:ext uri="{FF2B5EF4-FFF2-40B4-BE49-F238E27FC236}">
              <a16:creationId xmlns:a16="http://schemas.microsoft.com/office/drawing/2014/main" id="{00000000-0008-0000-0600-000002000000}"/>
            </a:ext>
          </a:extLst>
        </xdr:cNvPr>
        <xdr:cNvSpPr txBox="1"/>
      </xdr:nvSpPr>
      <xdr:spPr>
        <a:xfrm>
          <a:off x="12030075" y="123825"/>
          <a:ext cx="1552576" cy="3895725"/>
        </a:xfrm>
        <a:prstGeom prst="rect">
          <a:avLst/>
        </a:prstGeom>
        <a:gradFill flip="none" rotWithShape="1">
          <a:gsLst>
            <a:gs pos="0">
              <a:schemeClr val="accent2">
                <a:lumMod val="0"/>
                <a:lumOff val="100000"/>
              </a:schemeClr>
            </a:gs>
            <a:gs pos="53000">
              <a:schemeClr val="accent2">
                <a:lumMod val="0"/>
                <a:lumOff val="100000"/>
              </a:schemeClr>
            </a:gs>
            <a:gs pos="100000">
              <a:schemeClr val="accent2">
                <a:lumMod val="100000"/>
              </a:schemeClr>
            </a:gs>
          </a:gsLst>
          <a:path path="circle">
            <a:fillToRect l="50000" t="-80000" r="50000" b="180000"/>
          </a:path>
          <a:tileRect/>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a:t>Cet</a:t>
          </a:r>
          <a:r>
            <a:rPr lang="fr-FR" sz="1000" baseline="0"/>
            <a:t> onglet propose un outil de traçabilité concernant les compétences et leur travail demandé (tâche) associé. </a:t>
          </a:r>
        </a:p>
        <a:p>
          <a:endParaRPr lang="fr-FR" sz="1000" baseline="0"/>
        </a:p>
        <a:p>
          <a:r>
            <a:rPr lang="fr-FR" sz="1000" baseline="0"/>
            <a:t>Le logiciel opère une "validation" symbolique de la compétence dès lors que l'on a prévu de l'inférer un certain nombre de fois. Il s'agit juste d'un outil d'ingénierie de formation, pour vérifier l'exhaustivité du travail de programmation pédagogique, cela ne dit rien de la compétence acquise par l'apprenant.</a:t>
          </a:r>
          <a:endParaRPr lang="fr-FR" sz="1000"/>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editAs="absolute">
    <xdr:from>
      <xdr:col>0</xdr:col>
      <xdr:colOff>47624</xdr:colOff>
      <xdr:row>0</xdr:row>
      <xdr:rowOff>47625</xdr:rowOff>
    </xdr:from>
    <xdr:to>
      <xdr:col>12</xdr:col>
      <xdr:colOff>247650</xdr:colOff>
      <xdr:row>0</xdr:row>
      <xdr:rowOff>781050</xdr:rowOff>
    </xdr:to>
    <xdr:sp macro="" textlink="">
      <xdr:nvSpPr>
        <xdr:cNvPr id="2" name="ZoneTexte 1">
          <a:extLst>
            <a:ext uri="{FF2B5EF4-FFF2-40B4-BE49-F238E27FC236}">
              <a16:creationId xmlns:a16="http://schemas.microsoft.com/office/drawing/2014/main" id="{00000000-0008-0000-0700-000002000000}"/>
            </a:ext>
          </a:extLst>
        </xdr:cNvPr>
        <xdr:cNvSpPr txBox="1"/>
      </xdr:nvSpPr>
      <xdr:spPr>
        <a:xfrm>
          <a:off x="47624" y="47625"/>
          <a:ext cx="12496801" cy="733425"/>
        </a:xfrm>
        <a:prstGeom prst="rect">
          <a:avLst/>
        </a:prstGeom>
        <a:gradFill flip="none" rotWithShape="1">
          <a:gsLst>
            <a:gs pos="0">
              <a:schemeClr val="accent2">
                <a:lumMod val="0"/>
                <a:lumOff val="100000"/>
              </a:schemeClr>
            </a:gs>
            <a:gs pos="53000">
              <a:schemeClr val="accent2">
                <a:lumMod val="0"/>
                <a:lumOff val="100000"/>
              </a:schemeClr>
            </a:gs>
            <a:gs pos="100000">
              <a:schemeClr val="accent2">
                <a:lumMod val="100000"/>
              </a:schemeClr>
            </a:gs>
          </a:gsLst>
          <a:path path="circle">
            <a:fillToRect l="50000" t="-80000" r="50000" b="180000"/>
          </a:path>
          <a:tileRect/>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a:t>Cet</a:t>
          </a:r>
          <a:r>
            <a:rPr lang="fr-FR" sz="1000" baseline="0"/>
            <a:t> onglet propose un outil de traçabilité concernant les compétences techniques de base en cuisine. Vous pouvez vérifier que vous abordez bien plusieurs fois chaque technique dans la programmation prévue. La liste des recettes de base est proposée comme "un socle minimum" à maitriser par chaque prétendant au diplôme. il est utile de réaliser chaque recette ou une recette dérivée (ex : quiche, quiche aux fruits de mer...) à plusieurs reprises. Les menus de situation peuvent également s'inspirer de cette base. Les colonne 1/2/PFMP servent à tracer le moment durant lequel la compétence est abordée. Bien évidement, les techniques de "préaration de base" sont abordées de multiples fois sans être compatabilisé de manière exhaustive. Le bilan s'imprime en une page.</a:t>
          </a:r>
          <a:endParaRPr lang="fr-FR" sz="1000"/>
        </a:p>
      </xdr:txBody>
    </xdr:sp>
    <xdr:clientData fPrintsWithSheet="0"/>
  </xdr:twoCellAnchor>
  <xdr:twoCellAnchor editAs="absolute">
    <xdr:from>
      <xdr:col>14</xdr:col>
      <xdr:colOff>1457325</xdr:colOff>
      <xdr:row>0</xdr:row>
      <xdr:rowOff>152400</xdr:rowOff>
    </xdr:from>
    <xdr:to>
      <xdr:col>16</xdr:col>
      <xdr:colOff>1476375</xdr:colOff>
      <xdr:row>0</xdr:row>
      <xdr:rowOff>590548</xdr:rowOff>
    </xdr:to>
    <xdr:sp macro="" textlink="">
      <xdr:nvSpPr>
        <xdr:cNvPr id="3" name="ZoneTexte 2">
          <a:extLst>
            <a:ext uri="{FF2B5EF4-FFF2-40B4-BE49-F238E27FC236}">
              <a16:creationId xmlns:a16="http://schemas.microsoft.com/office/drawing/2014/main" id="{00000000-0008-0000-0700-000003000000}"/>
            </a:ext>
          </a:extLst>
        </xdr:cNvPr>
        <xdr:cNvSpPr txBox="1"/>
      </xdr:nvSpPr>
      <xdr:spPr>
        <a:xfrm>
          <a:off x="14297025" y="152400"/>
          <a:ext cx="4333875" cy="438148"/>
        </a:xfrm>
        <a:prstGeom prst="rect">
          <a:avLst/>
        </a:prstGeom>
        <a:gradFill flip="none" rotWithShape="1">
          <a:gsLst>
            <a:gs pos="0">
              <a:schemeClr val="accent2">
                <a:lumMod val="0"/>
                <a:lumOff val="100000"/>
              </a:schemeClr>
            </a:gs>
            <a:gs pos="53000">
              <a:schemeClr val="accent2">
                <a:lumMod val="0"/>
                <a:lumOff val="100000"/>
              </a:schemeClr>
            </a:gs>
            <a:gs pos="100000">
              <a:schemeClr val="accent2">
                <a:lumMod val="100000"/>
              </a:schemeClr>
            </a:gs>
          </a:gsLst>
          <a:path path="circle">
            <a:fillToRect l="50000" t="-80000" r="50000" b="180000"/>
          </a:path>
          <a:tileRect/>
        </a:gra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a:t>Composez vos listes de recettes</a:t>
          </a:r>
          <a:r>
            <a:rPr lang="fr-FR" sz="1000" baseline="0"/>
            <a:t> dérivées, celles-ci apparaitront automatiquement dans les listes déroulantes du tableau</a:t>
          </a:r>
          <a:endParaRPr lang="fr-FR" sz="1000"/>
        </a:p>
      </xdr:txBody>
    </xdr:sp>
    <xdr:clientData fPrintsWithSheet="0"/>
  </xdr:twoCellAnchor>
</xdr:wsDr>
</file>

<file path=xl/theme/theme1.xml><?xml version="1.0" encoding="utf-8"?>
<a:theme xmlns:a="http://schemas.openxmlformats.org/drawingml/2006/main" name="Office Theme">
  <a:themeElements>
    <a:clrScheme name="Student Attendance Record">
      <a:dk1>
        <a:sysClr val="windowText" lastClr="000000"/>
      </a:dk1>
      <a:lt1>
        <a:sysClr val="window" lastClr="FFFFFF"/>
      </a:lt1>
      <a:dk2>
        <a:srgbClr val="645050"/>
      </a:dk2>
      <a:lt2>
        <a:srgbClr val="FAF0DC"/>
      </a:lt2>
      <a:accent1>
        <a:srgbClr val="4BACC6"/>
      </a:accent1>
      <a:accent2>
        <a:srgbClr val="FFD264"/>
      </a:accent2>
      <a:accent3>
        <a:srgbClr val="FF9354"/>
      </a:accent3>
      <a:accent4>
        <a:srgbClr val="B4D23C"/>
      </a:accent4>
      <a:accent5>
        <a:srgbClr val="AE701E"/>
      </a:accent5>
      <a:accent6>
        <a:srgbClr val="003CC9"/>
      </a:accent6>
      <a:hlink>
        <a:srgbClr val="457CFF"/>
      </a:hlink>
      <a:folHlink>
        <a:srgbClr val="EDC796"/>
      </a:folHlink>
    </a:clrScheme>
    <a:fontScheme name="Student Attendance Record">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O31"/>
  <sheetViews>
    <sheetView showGridLines="0" showRowColHeaders="0" showRuler="0" zoomScaleNormal="100" workbookViewId="0">
      <selection activeCell="C4" sqref="C4:O4"/>
    </sheetView>
  </sheetViews>
  <sheetFormatPr baseColWidth="10" defaultColWidth="9.140625" defaultRowHeight="19.5"/>
  <cols>
    <col min="1" max="1" width="1.85546875" customWidth="1"/>
    <col min="2" max="2" width="3.85546875" style="102" customWidth="1"/>
    <col min="11" max="11" width="22.85546875" customWidth="1"/>
    <col min="12" max="12" width="2.42578125" hidden="1" customWidth="1"/>
    <col min="15" max="15" width="11.42578125" customWidth="1"/>
  </cols>
  <sheetData>
    <row r="1" spans="1:15" ht="25.5" customHeight="1">
      <c r="A1" s="241" t="s">
        <v>533</v>
      </c>
      <c r="B1" s="241"/>
      <c r="C1" s="241"/>
      <c r="D1" s="241"/>
      <c r="E1" s="241"/>
      <c r="F1" s="241"/>
      <c r="G1" s="241"/>
      <c r="H1" s="241"/>
      <c r="I1" s="241"/>
      <c r="J1" s="241"/>
      <c r="K1" s="241"/>
      <c r="L1" s="241"/>
      <c r="M1" s="241"/>
      <c r="N1" s="241"/>
      <c r="O1" s="241"/>
    </row>
    <row r="2" spans="1:15" ht="6.75" customHeight="1"/>
    <row r="3" spans="1:15" ht="23.25" customHeight="1">
      <c r="A3" s="238" t="s">
        <v>532</v>
      </c>
      <c r="B3" s="238"/>
      <c r="C3" s="238"/>
      <c r="D3" s="238"/>
      <c r="E3" s="238"/>
      <c r="F3" s="238"/>
      <c r="G3" s="238"/>
      <c r="H3" s="238"/>
      <c r="I3" s="238"/>
      <c r="J3" s="238"/>
      <c r="K3" s="238"/>
      <c r="L3" s="238"/>
      <c r="M3" s="238"/>
      <c r="N3" s="238"/>
      <c r="O3" s="238"/>
    </row>
    <row r="4" spans="1:15" ht="63.75" customHeight="1" thickBot="1">
      <c r="B4" s="103" t="s">
        <v>3</v>
      </c>
      <c r="C4" s="239" t="s">
        <v>369</v>
      </c>
      <c r="D4" s="239"/>
      <c r="E4" s="239"/>
      <c r="F4" s="239"/>
      <c r="G4" s="239"/>
      <c r="H4" s="239"/>
      <c r="I4" s="239"/>
      <c r="J4" s="239"/>
      <c r="K4" s="239"/>
      <c r="L4" s="239"/>
      <c r="M4" s="239"/>
      <c r="N4" s="239"/>
      <c r="O4" s="239"/>
    </row>
    <row r="5" spans="1:15" ht="70.5" customHeight="1" thickBot="1">
      <c r="A5" s="9"/>
      <c r="B5" s="103" t="s">
        <v>4</v>
      </c>
      <c r="C5" s="240" t="s">
        <v>568</v>
      </c>
      <c r="D5" s="240"/>
      <c r="E5" s="240"/>
      <c r="F5" s="240"/>
      <c r="G5" s="240"/>
      <c r="H5" s="240"/>
      <c r="I5" s="240"/>
      <c r="J5" s="240"/>
      <c r="K5" s="240"/>
      <c r="L5" s="240"/>
      <c r="M5" s="240"/>
      <c r="N5" s="240"/>
      <c r="O5" s="240"/>
    </row>
    <row r="6" spans="1:15" ht="114" customHeight="1" thickBot="1">
      <c r="A6" s="13"/>
      <c r="B6" s="103" t="s">
        <v>315</v>
      </c>
      <c r="C6" s="240" t="s">
        <v>531</v>
      </c>
      <c r="D6" s="240"/>
      <c r="E6" s="240"/>
      <c r="F6" s="240"/>
      <c r="G6" s="240"/>
      <c r="H6" s="240"/>
      <c r="I6" s="240"/>
      <c r="J6" s="240"/>
      <c r="K6" s="240"/>
      <c r="L6" s="240"/>
      <c r="M6" s="240"/>
      <c r="N6" s="240"/>
      <c r="O6" s="240"/>
    </row>
    <row r="7" spans="1:15" ht="99.75" customHeight="1" thickBot="1">
      <c r="A7" s="9"/>
      <c r="B7" s="103" t="s">
        <v>316</v>
      </c>
      <c r="C7" s="240" t="s">
        <v>553</v>
      </c>
      <c r="D7" s="240"/>
      <c r="E7" s="240"/>
      <c r="F7" s="240"/>
      <c r="G7" s="240"/>
      <c r="H7" s="240"/>
      <c r="I7" s="240"/>
      <c r="J7" s="240"/>
      <c r="K7" s="240"/>
      <c r="L7" s="240"/>
      <c r="M7" s="240"/>
      <c r="N7" s="240"/>
      <c r="O7" s="240"/>
    </row>
    <row r="8" spans="1:15" ht="77.25" customHeight="1" thickBot="1">
      <c r="B8" s="104" t="s">
        <v>317</v>
      </c>
      <c r="C8" s="240" t="s">
        <v>554</v>
      </c>
      <c r="D8" s="240"/>
      <c r="E8" s="240"/>
      <c r="F8" s="240"/>
      <c r="G8" s="240"/>
      <c r="H8" s="240"/>
      <c r="I8" s="240"/>
      <c r="J8" s="240"/>
      <c r="K8" s="240"/>
      <c r="L8" s="240"/>
      <c r="M8" s="240"/>
      <c r="N8" s="240"/>
      <c r="O8" s="240"/>
    </row>
    <row r="9" spans="1:15" ht="63.75" customHeight="1" thickBot="1">
      <c r="B9" s="104" t="s">
        <v>318</v>
      </c>
      <c r="C9" s="240" t="s">
        <v>368</v>
      </c>
      <c r="D9" s="240"/>
      <c r="E9" s="240"/>
      <c r="F9" s="240"/>
      <c r="G9" s="240"/>
      <c r="H9" s="240"/>
      <c r="I9" s="240"/>
      <c r="J9" s="240"/>
      <c r="K9" s="240"/>
      <c r="L9" s="240"/>
      <c r="M9" s="240"/>
      <c r="N9" s="240"/>
      <c r="O9" s="240"/>
    </row>
    <row r="10" spans="1:15" ht="93.75" customHeight="1" thickBot="1">
      <c r="A10" s="8"/>
      <c r="B10" s="105" t="s">
        <v>319</v>
      </c>
      <c r="C10" s="240" t="s">
        <v>586</v>
      </c>
      <c r="D10" s="240"/>
      <c r="E10" s="240"/>
      <c r="F10" s="240"/>
      <c r="G10" s="240"/>
      <c r="H10" s="240"/>
      <c r="I10" s="240"/>
      <c r="J10" s="240"/>
      <c r="K10" s="240"/>
      <c r="L10" s="240"/>
      <c r="M10" s="240"/>
      <c r="N10" s="240"/>
      <c r="O10" s="240"/>
    </row>
    <row r="11" spans="1:15" s="10" customFormat="1" ht="35.25" customHeight="1">
      <c r="A11" s="43"/>
      <c r="B11" s="106"/>
      <c r="C11" s="244"/>
      <c r="D11" s="244"/>
      <c r="E11" s="244"/>
      <c r="F11" s="244"/>
      <c r="G11" s="244"/>
      <c r="H11" s="244"/>
      <c r="I11" s="244"/>
      <c r="J11" s="244"/>
      <c r="K11" s="244"/>
      <c r="L11" s="244"/>
      <c r="M11" s="244"/>
      <c r="N11" s="244"/>
      <c r="O11" s="244"/>
    </row>
    <row r="12" spans="1:15" ht="47.25" customHeight="1">
      <c r="B12" s="107"/>
      <c r="C12" s="242"/>
      <c r="D12" s="242"/>
      <c r="E12" s="242"/>
      <c r="F12" s="242"/>
      <c r="G12" s="242"/>
      <c r="H12" s="242"/>
      <c r="I12" s="242"/>
      <c r="J12" s="242"/>
      <c r="K12" s="242"/>
      <c r="L12" s="9"/>
      <c r="M12" s="9"/>
    </row>
    <row r="13" spans="1:15" ht="47.25" customHeight="1">
      <c r="B13" s="107"/>
      <c r="C13" s="242"/>
      <c r="D13" s="242"/>
      <c r="E13" s="242"/>
      <c r="F13" s="242"/>
      <c r="G13" s="242"/>
      <c r="H13" s="242"/>
      <c r="I13" s="242"/>
      <c r="J13" s="242"/>
      <c r="K13" s="242"/>
      <c r="L13" s="16"/>
      <c r="M13" s="16"/>
    </row>
    <row r="14" spans="1:15" s="11" customFormat="1" ht="73.5" customHeight="1">
      <c r="B14" s="107"/>
      <c r="C14" s="242"/>
      <c r="D14" s="242"/>
      <c r="E14" s="242"/>
      <c r="F14" s="242"/>
      <c r="G14" s="242"/>
      <c r="H14" s="242"/>
      <c r="I14" s="242"/>
      <c r="J14" s="242"/>
      <c r="K14" s="242"/>
      <c r="L14" s="12"/>
      <c r="M14" s="12"/>
    </row>
    <row r="15" spans="1:15" ht="6.75" customHeight="1"/>
    <row r="16" spans="1:15">
      <c r="A16" s="8"/>
      <c r="B16" s="108"/>
      <c r="C16" s="8"/>
      <c r="D16" s="8"/>
      <c r="E16" s="8"/>
      <c r="F16" s="8"/>
      <c r="G16" s="8"/>
      <c r="H16" s="8"/>
    </row>
    <row r="17" spans="1:11" ht="30.75" customHeight="1">
      <c r="A17" s="243"/>
      <c r="B17" s="243"/>
      <c r="C17" s="243"/>
      <c r="D17" s="243"/>
      <c r="E17" s="243"/>
      <c r="F17" s="243"/>
      <c r="G17" s="243"/>
      <c r="H17" s="243"/>
      <c r="I17" s="243"/>
      <c r="J17" s="243"/>
      <c r="K17" s="243"/>
    </row>
    <row r="18" spans="1:11" ht="34.5" customHeight="1">
      <c r="A18" s="14"/>
      <c r="C18" s="243"/>
      <c r="D18" s="243"/>
      <c r="E18" s="243"/>
      <c r="F18" s="243"/>
      <c r="G18" s="243"/>
      <c r="H18" s="243"/>
      <c r="I18" s="243"/>
      <c r="J18" s="243"/>
      <c r="K18" s="243"/>
    </row>
    <row r="19" spans="1:11" s="11" customFormat="1" ht="34.5" customHeight="1">
      <c r="B19" s="102"/>
      <c r="C19" s="242"/>
      <c r="D19" s="242"/>
      <c r="E19" s="242"/>
      <c r="F19" s="242"/>
      <c r="G19" s="242"/>
      <c r="H19" s="242"/>
      <c r="I19" s="242"/>
      <c r="J19" s="242"/>
      <c r="K19" s="242"/>
    </row>
    <row r="20" spans="1:11" s="11" customFormat="1" ht="34.5" customHeight="1">
      <c r="B20" s="102"/>
      <c r="C20" s="242"/>
      <c r="D20" s="242"/>
      <c r="E20" s="242"/>
      <c r="F20" s="242"/>
      <c r="G20" s="242"/>
      <c r="H20" s="242"/>
      <c r="I20" s="242"/>
      <c r="J20" s="242"/>
      <c r="K20" s="242"/>
    </row>
    <row r="21" spans="1:11" s="11" customFormat="1" ht="46.5" customHeight="1">
      <c r="B21" s="102"/>
      <c r="C21" s="242"/>
      <c r="D21" s="242"/>
      <c r="E21" s="242"/>
      <c r="F21" s="242"/>
      <c r="G21" s="242"/>
      <c r="H21" s="242"/>
      <c r="I21" s="242"/>
      <c r="J21" s="242"/>
      <c r="K21" s="242"/>
    </row>
    <row r="22" spans="1:11" ht="6.75" customHeight="1"/>
    <row r="23" spans="1:11" s="11" customFormat="1" ht="16.5" customHeight="1">
      <c r="A23" s="15"/>
      <c r="B23" s="108"/>
      <c r="C23" s="15"/>
      <c r="D23" s="15"/>
      <c r="E23" s="15"/>
      <c r="F23" s="15"/>
      <c r="G23" s="15"/>
      <c r="H23" s="15"/>
      <c r="I23" s="15"/>
    </row>
    <row r="24" spans="1:11" s="11" customFormat="1" ht="102" customHeight="1">
      <c r="A24" s="243"/>
      <c r="B24" s="243"/>
      <c r="C24" s="243"/>
      <c r="D24" s="243"/>
      <c r="E24" s="243"/>
      <c r="F24" s="243"/>
      <c r="G24" s="243"/>
      <c r="H24" s="243"/>
      <c r="I24" s="243"/>
      <c r="J24" s="243"/>
      <c r="K24" s="243"/>
    </row>
    <row r="25" spans="1:11" s="11" customFormat="1" ht="16.5" customHeight="1">
      <c r="B25" s="102"/>
    </row>
    <row r="26" spans="1:11" s="11" customFormat="1" ht="16.5" customHeight="1">
      <c r="B26" s="102"/>
    </row>
    <row r="27" spans="1:11" s="11" customFormat="1" ht="16.5" customHeight="1">
      <c r="B27" s="102"/>
    </row>
    <row r="28" spans="1:11" s="11" customFormat="1" ht="16.5" customHeight="1">
      <c r="B28" s="102"/>
    </row>
    <row r="29" spans="1:11" s="11" customFormat="1" ht="16.5" customHeight="1">
      <c r="B29" s="102"/>
    </row>
    <row r="30" spans="1:11" s="11" customFormat="1" ht="16.5" customHeight="1">
      <c r="B30" s="102"/>
    </row>
    <row r="31" spans="1:11" ht="16.5" customHeight="1"/>
  </sheetData>
  <sheetProtection algorithmName="SHA-512" hashValue="QQMwc87bm8EX01m6wg2XiA5hBivTBWvtNxCMVY+9EzpElvmXjkFbkMO8lUlztx7TPH929KwvNo4bCBUMrWriUQ==" saltValue="0bR1P4HX5S3DAijH4i1/7w==" spinCount="100000" sheet="1" objects="1" scenarios="1" selectLockedCells="1" selectUnlockedCells="1"/>
  <mergeCells count="19">
    <mergeCell ref="C7:O7"/>
    <mergeCell ref="C8:O8"/>
    <mergeCell ref="C9:O9"/>
    <mergeCell ref="C10:O10"/>
    <mergeCell ref="C11:O11"/>
    <mergeCell ref="C21:K21"/>
    <mergeCell ref="A24:K24"/>
    <mergeCell ref="C12:K12"/>
    <mergeCell ref="C14:K14"/>
    <mergeCell ref="A17:K17"/>
    <mergeCell ref="C18:K18"/>
    <mergeCell ref="C19:K19"/>
    <mergeCell ref="C20:K20"/>
    <mergeCell ref="C13:K13"/>
    <mergeCell ref="A3:O3"/>
    <mergeCell ref="C4:O4"/>
    <mergeCell ref="C5:O5"/>
    <mergeCell ref="C6:O6"/>
    <mergeCell ref="A1:O1"/>
  </mergeCells>
  <phoneticPr fontId="17" type="noConversion"/>
  <printOptions horizontalCentered="1"/>
  <pageMargins left="0.23622047244094491" right="0.15748031496062992" top="0.39370078740157483" bottom="0.73" header="0.31496062992125984" footer="0.31496062992125984"/>
  <pageSetup scale="80" orientation="portrait" r:id="rId1"/>
  <headerFooter>
    <oddFooter>&amp;L&amp;"-,Italique"&amp;9CAP Cuisine - Groupe de pilotage national - Avril 2016 - JM</oddFooter>
  </headerFooter>
  <ignoredErrors>
    <ignoredError sqref="B4:B5" numberStoredAsText="1"/>
  </ignoredErrors>
  <drawing r:id="rId2"/>
  <pictur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EU25"/>
  <sheetViews>
    <sheetView showGridLines="0" zoomScaleNormal="100" workbookViewId="0">
      <selection activeCell="Q8" sqref="Q8:Q11"/>
    </sheetView>
  </sheetViews>
  <sheetFormatPr baseColWidth="10" defaultRowHeight="13.5"/>
  <cols>
    <col min="1" max="1" width="9.7109375" style="20" customWidth="1"/>
    <col min="2" max="8" width="4.140625" style="20" customWidth="1"/>
    <col min="9" max="14" width="2" style="20" customWidth="1"/>
    <col min="15" max="50" width="4.140625" style="20" customWidth="1"/>
    <col min="51" max="60" width="2.85546875" style="20" customWidth="1"/>
    <col min="61" max="61" width="1.42578125" style="20" customWidth="1"/>
    <col min="62" max="62" width="1.5703125" style="20" customWidth="1"/>
    <col min="63" max="98" width="2.85546875" style="20" customWidth="1"/>
    <col min="99" max="99" width="2.28515625" style="20" customWidth="1"/>
    <col min="100" max="108" width="2.85546875" style="20" customWidth="1"/>
    <col min="109" max="109" width="1.42578125" style="20" customWidth="1"/>
    <col min="110" max="110" width="1.5703125" style="20" customWidth="1"/>
    <col min="111" max="146" width="2.85546875" style="20" customWidth="1"/>
    <col min="147" max="258" width="11.42578125" style="20"/>
    <col min="259" max="259" width="9.7109375" style="20" customWidth="1"/>
    <col min="260" max="291" width="2.85546875" style="20" customWidth="1"/>
    <col min="292" max="293" width="3.140625" style="20" customWidth="1"/>
    <col min="294" max="304" width="2.85546875" style="20" customWidth="1"/>
    <col min="305" max="306" width="3" style="20" customWidth="1"/>
    <col min="307" max="316" width="2.85546875" style="20" customWidth="1"/>
    <col min="317" max="317" width="1.42578125" style="20" customWidth="1"/>
    <col min="318" max="318" width="1.5703125" style="20" customWidth="1"/>
    <col min="319" max="354" width="2.85546875" style="20" customWidth="1"/>
    <col min="355" max="355" width="2.28515625" style="20" customWidth="1"/>
    <col min="356" max="364" width="2.85546875" style="20" customWidth="1"/>
    <col min="365" max="365" width="1.42578125" style="20" customWidth="1"/>
    <col min="366" max="366" width="1.5703125" style="20" customWidth="1"/>
    <col min="367" max="402" width="2.85546875" style="20" customWidth="1"/>
    <col min="403" max="514" width="11.42578125" style="20"/>
    <col min="515" max="515" width="9.7109375" style="20" customWidth="1"/>
    <col min="516" max="547" width="2.85546875" style="20" customWidth="1"/>
    <col min="548" max="549" width="3.140625" style="20" customWidth="1"/>
    <col min="550" max="560" width="2.85546875" style="20" customWidth="1"/>
    <col min="561" max="562" width="3" style="20" customWidth="1"/>
    <col min="563" max="572" width="2.85546875" style="20" customWidth="1"/>
    <col min="573" max="573" width="1.42578125" style="20" customWidth="1"/>
    <col min="574" max="574" width="1.5703125" style="20" customWidth="1"/>
    <col min="575" max="610" width="2.85546875" style="20" customWidth="1"/>
    <col min="611" max="611" width="2.28515625" style="20" customWidth="1"/>
    <col min="612" max="620" width="2.85546875" style="20" customWidth="1"/>
    <col min="621" max="621" width="1.42578125" style="20" customWidth="1"/>
    <col min="622" max="622" width="1.5703125" style="20" customWidth="1"/>
    <col min="623" max="658" width="2.85546875" style="20" customWidth="1"/>
    <col min="659" max="770" width="11.42578125" style="20"/>
    <col min="771" max="771" width="9.7109375" style="20" customWidth="1"/>
    <col min="772" max="803" width="2.85546875" style="20" customWidth="1"/>
    <col min="804" max="805" width="3.140625" style="20" customWidth="1"/>
    <col min="806" max="816" width="2.85546875" style="20" customWidth="1"/>
    <col min="817" max="818" width="3" style="20" customWidth="1"/>
    <col min="819" max="828" width="2.85546875" style="20" customWidth="1"/>
    <col min="829" max="829" width="1.42578125" style="20" customWidth="1"/>
    <col min="830" max="830" width="1.5703125" style="20" customWidth="1"/>
    <col min="831" max="866" width="2.85546875" style="20" customWidth="1"/>
    <col min="867" max="867" width="2.28515625" style="20" customWidth="1"/>
    <col min="868" max="876" width="2.85546875" style="20" customWidth="1"/>
    <col min="877" max="877" width="1.42578125" style="20" customWidth="1"/>
    <col min="878" max="878" width="1.5703125" style="20" customWidth="1"/>
    <col min="879" max="914" width="2.85546875" style="20" customWidth="1"/>
    <col min="915" max="1026" width="11.42578125" style="20"/>
    <col min="1027" max="1027" width="9.7109375" style="20" customWidth="1"/>
    <col min="1028" max="1059" width="2.85546875" style="20" customWidth="1"/>
    <col min="1060" max="1061" width="3.140625" style="20" customWidth="1"/>
    <col min="1062" max="1072" width="2.85546875" style="20" customWidth="1"/>
    <col min="1073" max="1074" width="3" style="20" customWidth="1"/>
    <col min="1075" max="1084" width="2.85546875" style="20" customWidth="1"/>
    <col min="1085" max="1085" width="1.42578125" style="20" customWidth="1"/>
    <col min="1086" max="1086" width="1.5703125" style="20" customWidth="1"/>
    <col min="1087" max="1122" width="2.85546875" style="20" customWidth="1"/>
    <col min="1123" max="1123" width="2.28515625" style="20" customWidth="1"/>
    <col min="1124" max="1132" width="2.85546875" style="20" customWidth="1"/>
    <col min="1133" max="1133" width="1.42578125" style="20" customWidth="1"/>
    <col min="1134" max="1134" width="1.5703125" style="20" customWidth="1"/>
    <col min="1135" max="1170" width="2.85546875" style="20" customWidth="1"/>
    <col min="1171" max="1282" width="11.42578125" style="20"/>
    <col min="1283" max="1283" width="9.7109375" style="20" customWidth="1"/>
    <col min="1284" max="1315" width="2.85546875" style="20" customWidth="1"/>
    <col min="1316" max="1317" width="3.140625" style="20" customWidth="1"/>
    <col min="1318" max="1328" width="2.85546875" style="20" customWidth="1"/>
    <col min="1329" max="1330" width="3" style="20" customWidth="1"/>
    <col min="1331" max="1340" width="2.85546875" style="20" customWidth="1"/>
    <col min="1341" max="1341" width="1.42578125" style="20" customWidth="1"/>
    <col min="1342" max="1342" width="1.5703125" style="20" customWidth="1"/>
    <col min="1343" max="1378" width="2.85546875" style="20" customWidth="1"/>
    <col min="1379" max="1379" width="2.28515625" style="20" customWidth="1"/>
    <col min="1380" max="1388" width="2.85546875" style="20" customWidth="1"/>
    <col min="1389" max="1389" width="1.42578125" style="20" customWidth="1"/>
    <col min="1390" max="1390" width="1.5703125" style="20" customWidth="1"/>
    <col min="1391" max="1426" width="2.85546875" style="20" customWidth="1"/>
    <col min="1427" max="1538" width="11.42578125" style="20"/>
    <col min="1539" max="1539" width="9.7109375" style="20" customWidth="1"/>
    <col min="1540" max="1571" width="2.85546875" style="20" customWidth="1"/>
    <col min="1572" max="1573" width="3.140625" style="20" customWidth="1"/>
    <col min="1574" max="1584" width="2.85546875" style="20" customWidth="1"/>
    <col min="1585" max="1586" width="3" style="20" customWidth="1"/>
    <col min="1587" max="1596" width="2.85546875" style="20" customWidth="1"/>
    <col min="1597" max="1597" width="1.42578125" style="20" customWidth="1"/>
    <col min="1598" max="1598" width="1.5703125" style="20" customWidth="1"/>
    <col min="1599" max="1634" width="2.85546875" style="20" customWidth="1"/>
    <col min="1635" max="1635" width="2.28515625" style="20" customWidth="1"/>
    <col min="1636" max="1644" width="2.85546875" style="20" customWidth="1"/>
    <col min="1645" max="1645" width="1.42578125" style="20" customWidth="1"/>
    <col min="1646" max="1646" width="1.5703125" style="20" customWidth="1"/>
    <col min="1647" max="1682" width="2.85546875" style="20" customWidth="1"/>
    <col min="1683" max="1794" width="11.42578125" style="20"/>
    <col min="1795" max="1795" width="9.7109375" style="20" customWidth="1"/>
    <col min="1796" max="1827" width="2.85546875" style="20" customWidth="1"/>
    <col min="1828" max="1829" width="3.140625" style="20" customWidth="1"/>
    <col min="1830" max="1840" width="2.85546875" style="20" customWidth="1"/>
    <col min="1841" max="1842" width="3" style="20" customWidth="1"/>
    <col min="1843" max="1852" width="2.85546875" style="20" customWidth="1"/>
    <col min="1853" max="1853" width="1.42578125" style="20" customWidth="1"/>
    <col min="1854" max="1854" width="1.5703125" style="20" customWidth="1"/>
    <col min="1855" max="1890" width="2.85546875" style="20" customWidth="1"/>
    <col min="1891" max="1891" width="2.28515625" style="20" customWidth="1"/>
    <col min="1892" max="1900" width="2.85546875" style="20" customWidth="1"/>
    <col min="1901" max="1901" width="1.42578125" style="20" customWidth="1"/>
    <col min="1902" max="1902" width="1.5703125" style="20" customWidth="1"/>
    <col min="1903" max="1938" width="2.85546875" style="20" customWidth="1"/>
    <col min="1939" max="2050" width="11.42578125" style="20"/>
    <col min="2051" max="2051" width="9.7109375" style="20" customWidth="1"/>
    <col min="2052" max="2083" width="2.85546875" style="20" customWidth="1"/>
    <col min="2084" max="2085" width="3.140625" style="20" customWidth="1"/>
    <col min="2086" max="2096" width="2.85546875" style="20" customWidth="1"/>
    <col min="2097" max="2098" width="3" style="20" customWidth="1"/>
    <col min="2099" max="2108" width="2.85546875" style="20" customWidth="1"/>
    <col min="2109" max="2109" width="1.42578125" style="20" customWidth="1"/>
    <col min="2110" max="2110" width="1.5703125" style="20" customWidth="1"/>
    <col min="2111" max="2146" width="2.85546875" style="20" customWidth="1"/>
    <col min="2147" max="2147" width="2.28515625" style="20" customWidth="1"/>
    <col min="2148" max="2156" width="2.85546875" style="20" customWidth="1"/>
    <col min="2157" max="2157" width="1.42578125" style="20" customWidth="1"/>
    <col min="2158" max="2158" width="1.5703125" style="20" customWidth="1"/>
    <col min="2159" max="2194" width="2.85546875" style="20" customWidth="1"/>
    <col min="2195" max="2306" width="11.42578125" style="20"/>
    <col min="2307" max="2307" width="9.7109375" style="20" customWidth="1"/>
    <col min="2308" max="2339" width="2.85546875" style="20" customWidth="1"/>
    <col min="2340" max="2341" width="3.140625" style="20" customWidth="1"/>
    <col min="2342" max="2352" width="2.85546875" style="20" customWidth="1"/>
    <col min="2353" max="2354" width="3" style="20" customWidth="1"/>
    <col min="2355" max="2364" width="2.85546875" style="20" customWidth="1"/>
    <col min="2365" max="2365" width="1.42578125" style="20" customWidth="1"/>
    <col min="2366" max="2366" width="1.5703125" style="20" customWidth="1"/>
    <col min="2367" max="2402" width="2.85546875" style="20" customWidth="1"/>
    <col min="2403" max="2403" width="2.28515625" style="20" customWidth="1"/>
    <col min="2404" max="2412" width="2.85546875" style="20" customWidth="1"/>
    <col min="2413" max="2413" width="1.42578125" style="20" customWidth="1"/>
    <col min="2414" max="2414" width="1.5703125" style="20" customWidth="1"/>
    <col min="2415" max="2450" width="2.85546875" style="20" customWidth="1"/>
    <col min="2451" max="2562" width="11.42578125" style="20"/>
    <col min="2563" max="2563" width="9.7109375" style="20" customWidth="1"/>
    <col min="2564" max="2595" width="2.85546875" style="20" customWidth="1"/>
    <col min="2596" max="2597" width="3.140625" style="20" customWidth="1"/>
    <col min="2598" max="2608" width="2.85546875" style="20" customWidth="1"/>
    <col min="2609" max="2610" width="3" style="20" customWidth="1"/>
    <col min="2611" max="2620" width="2.85546875" style="20" customWidth="1"/>
    <col min="2621" max="2621" width="1.42578125" style="20" customWidth="1"/>
    <col min="2622" max="2622" width="1.5703125" style="20" customWidth="1"/>
    <col min="2623" max="2658" width="2.85546875" style="20" customWidth="1"/>
    <col min="2659" max="2659" width="2.28515625" style="20" customWidth="1"/>
    <col min="2660" max="2668" width="2.85546875" style="20" customWidth="1"/>
    <col min="2669" max="2669" width="1.42578125" style="20" customWidth="1"/>
    <col min="2670" max="2670" width="1.5703125" style="20" customWidth="1"/>
    <col min="2671" max="2706" width="2.85546875" style="20" customWidth="1"/>
    <col min="2707" max="2818" width="11.42578125" style="20"/>
    <col min="2819" max="2819" width="9.7109375" style="20" customWidth="1"/>
    <col min="2820" max="2851" width="2.85546875" style="20" customWidth="1"/>
    <col min="2852" max="2853" width="3.140625" style="20" customWidth="1"/>
    <col min="2854" max="2864" width="2.85546875" style="20" customWidth="1"/>
    <col min="2865" max="2866" width="3" style="20" customWidth="1"/>
    <col min="2867" max="2876" width="2.85546875" style="20" customWidth="1"/>
    <col min="2877" max="2877" width="1.42578125" style="20" customWidth="1"/>
    <col min="2878" max="2878" width="1.5703125" style="20" customWidth="1"/>
    <col min="2879" max="2914" width="2.85546875" style="20" customWidth="1"/>
    <col min="2915" max="2915" width="2.28515625" style="20" customWidth="1"/>
    <col min="2916" max="2924" width="2.85546875" style="20" customWidth="1"/>
    <col min="2925" max="2925" width="1.42578125" style="20" customWidth="1"/>
    <col min="2926" max="2926" width="1.5703125" style="20" customWidth="1"/>
    <col min="2927" max="2962" width="2.85546875" style="20" customWidth="1"/>
    <col min="2963" max="3074" width="11.42578125" style="20"/>
    <col min="3075" max="3075" width="9.7109375" style="20" customWidth="1"/>
    <col min="3076" max="3107" width="2.85546875" style="20" customWidth="1"/>
    <col min="3108" max="3109" width="3.140625" style="20" customWidth="1"/>
    <col min="3110" max="3120" width="2.85546875" style="20" customWidth="1"/>
    <col min="3121" max="3122" width="3" style="20" customWidth="1"/>
    <col min="3123" max="3132" width="2.85546875" style="20" customWidth="1"/>
    <col min="3133" max="3133" width="1.42578125" style="20" customWidth="1"/>
    <col min="3134" max="3134" width="1.5703125" style="20" customWidth="1"/>
    <col min="3135" max="3170" width="2.85546875" style="20" customWidth="1"/>
    <col min="3171" max="3171" width="2.28515625" style="20" customWidth="1"/>
    <col min="3172" max="3180" width="2.85546875" style="20" customWidth="1"/>
    <col min="3181" max="3181" width="1.42578125" style="20" customWidth="1"/>
    <col min="3182" max="3182" width="1.5703125" style="20" customWidth="1"/>
    <col min="3183" max="3218" width="2.85546875" style="20" customWidth="1"/>
    <col min="3219" max="3330" width="11.42578125" style="20"/>
    <col min="3331" max="3331" width="9.7109375" style="20" customWidth="1"/>
    <col min="3332" max="3363" width="2.85546875" style="20" customWidth="1"/>
    <col min="3364" max="3365" width="3.140625" style="20" customWidth="1"/>
    <col min="3366" max="3376" width="2.85546875" style="20" customWidth="1"/>
    <col min="3377" max="3378" width="3" style="20" customWidth="1"/>
    <col min="3379" max="3388" width="2.85546875" style="20" customWidth="1"/>
    <col min="3389" max="3389" width="1.42578125" style="20" customWidth="1"/>
    <col min="3390" max="3390" width="1.5703125" style="20" customWidth="1"/>
    <col min="3391" max="3426" width="2.85546875" style="20" customWidth="1"/>
    <col min="3427" max="3427" width="2.28515625" style="20" customWidth="1"/>
    <col min="3428" max="3436" width="2.85546875" style="20" customWidth="1"/>
    <col min="3437" max="3437" width="1.42578125" style="20" customWidth="1"/>
    <col min="3438" max="3438" width="1.5703125" style="20" customWidth="1"/>
    <col min="3439" max="3474" width="2.85546875" style="20" customWidth="1"/>
    <col min="3475" max="3586" width="11.42578125" style="20"/>
    <col min="3587" max="3587" width="9.7109375" style="20" customWidth="1"/>
    <col min="3588" max="3619" width="2.85546875" style="20" customWidth="1"/>
    <col min="3620" max="3621" width="3.140625" style="20" customWidth="1"/>
    <col min="3622" max="3632" width="2.85546875" style="20" customWidth="1"/>
    <col min="3633" max="3634" width="3" style="20" customWidth="1"/>
    <col min="3635" max="3644" width="2.85546875" style="20" customWidth="1"/>
    <col min="3645" max="3645" width="1.42578125" style="20" customWidth="1"/>
    <col min="3646" max="3646" width="1.5703125" style="20" customWidth="1"/>
    <col min="3647" max="3682" width="2.85546875" style="20" customWidth="1"/>
    <col min="3683" max="3683" width="2.28515625" style="20" customWidth="1"/>
    <col min="3684" max="3692" width="2.85546875" style="20" customWidth="1"/>
    <col min="3693" max="3693" width="1.42578125" style="20" customWidth="1"/>
    <col min="3694" max="3694" width="1.5703125" style="20" customWidth="1"/>
    <col min="3695" max="3730" width="2.85546875" style="20" customWidth="1"/>
    <col min="3731" max="3842" width="11.42578125" style="20"/>
    <col min="3843" max="3843" width="9.7109375" style="20" customWidth="1"/>
    <col min="3844" max="3875" width="2.85546875" style="20" customWidth="1"/>
    <col min="3876" max="3877" width="3.140625" style="20" customWidth="1"/>
    <col min="3878" max="3888" width="2.85546875" style="20" customWidth="1"/>
    <col min="3889" max="3890" width="3" style="20" customWidth="1"/>
    <col min="3891" max="3900" width="2.85546875" style="20" customWidth="1"/>
    <col min="3901" max="3901" width="1.42578125" style="20" customWidth="1"/>
    <col min="3902" max="3902" width="1.5703125" style="20" customWidth="1"/>
    <col min="3903" max="3938" width="2.85546875" style="20" customWidth="1"/>
    <col min="3939" max="3939" width="2.28515625" style="20" customWidth="1"/>
    <col min="3940" max="3948" width="2.85546875" style="20" customWidth="1"/>
    <col min="3949" max="3949" width="1.42578125" style="20" customWidth="1"/>
    <col min="3950" max="3950" width="1.5703125" style="20" customWidth="1"/>
    <col min="3951" max="3986" width="2.85546875" style="20" customWidth="1"/>
    <col min="3987" max="4098" width="11.42578125" style="20"/>
    <col min="4099" max="4099" width="9.7109375" style="20" customWidth="1"/>
    <col min="4100" max="4131" width="2.85546875" style="20" customWidth="1"/>
    <col min="4132" max="4133" width="3.140625" style="20" customWidth="1"/>
    <col min="4134" max="4144" width="2.85546875" style="20" customWidth="1"/>
    <col min="4145" max="4146" width="3" style="20" customWidth="1"/>
    <col min="4147" max="4156" width="2.85546875" style="20" customWidth="1"/>
    <col min="4157" max="4157" width="1.42578125" style="20" customWidth="1"/>
    <col min="4158" max="4158" width="1.5703125" style="20" customWidth="1"/>
    <col min="4159" max="4194" width="2.85546875" style="20" customWidth="1"/>
    <col min="4195" max="4195" width="2.28515625" style="20" customWidth="1"/>
    <col min="4196" max="4204" width="2.85546875" style="20" customWidth="1"/>
    <col min="4205" max="4205" width="1.42578125" style="20" customWidth="1"/>
    <col min="4206" max="4206" width="1.5703125" style="20" customWidth="1"/>
    <col min="4207" max="4242" width="2.85546875" style="20" customWidth="1"/>
    <col min="4243" max="4354" width="11.42578125" style="20"/>
    <col min="4355" max="4355" width="9.7109375" style="20" customWidth="1"/>
    <col min="4356" max="4387" width="2.85546875" style="20" customWidth="1"/>
    <col min="4388" max="4389" width="3.140625" style="20" customWidth="1"/>
    <col min="4390" max="4400" width="2.85546875" style="20" customWidth="1"/>
    <col min="4401" max="4402" width="3" style="20" customWidth="1"/>
    <col min="4403" max="4412" width="2.85546875" style="20" customWidth="1"/>
    <col min="4413" max="4413" width="1.42578125" style="20" customWidth="1"/>
    <col min="4414" max="4414" width="1.5703125" style="20" customWidth="1"/>
    <col min="4415" max="4450" width="2.85546875" style="20" customWidth="1"/>
    <col min="4451" max="4451" width="2.28515625" style="20" customWidth="1"/>
    <col min="4452" max="4460" width="2.85546875" style="20" customWidth="1"/>
    <col min="4461" max="4461" width="1.42578125" style="20" customWidth="1"/>
    <col min="4462" max="4462" width="1.5703125" style="20" customWidth="1"/>
    <col min="4463" max="4498" width="2.85546875" style="20" customWidth="1"/>
    <col min="4499" max="4610" width="11.42578125" style="20"/>
    <col min="4611" max="4611" width="9.7109375" style="20" customWidth="1"/>
    <col min="4612" max="4643" width="2.85546875" style="20" customWidth="1"/>
    <col min="4644" max="4645" width="3.140625" style="20" customWidth="1"/>
    <col min="4646" max="4656" width="2.85546875" style="20" customWidth="1"/>
    <col min="4657" max="4658" width="3" style="20" customWidth="1"/>
    <col min="4659" max="4668" width="2.85546875" style="20" customWidth="1"/>
    <col min="4669" max="4669" width="1.42578125" style="20" customWidth="1"/>
    <col min="4670" max="4670" width="1.5703125" style="20" customWidth="1"/>
    <col min="4671" max="4706" width="2.85546875" style="20" customWidth="1"/>
    <col min="4707" max="4707" width="2.28515625" style="20" customWidth="1"/>
    <col min="4708" max="4716" width="2.85546875" style="20" customWidth="1"/>
    <col min="4717" max="4717" width="1.42578125" style="20" customWidth="1"/>
    <col min="4718" max="4718" width="1.5703125" style="20" customWidth="1"/>
    <col min="4719" max="4754" width="2.85546875" style="20" customWidth="1"/>
    <col min="4755" max="4866" width="11.42578125" style="20"/>
    <col min="4867" max="4867" width="9.7109375" style="20" customWidth="1"/>
    <col min="4868" max="4899" width="2.85546875" style="20" customWidth="1"/>
    <col min="4900" max="4901" width="3.140625" style="20" customWidth="1"/>
    <col min="4902" max="4912" width="2.85546875" style="20" customWidth="1"/>
    <col min="4913" max="4914" width="3" style="20" customWidth="1"/>
    <col min="4915" max="4924" width="2.85546875" style="20" customWidth="1"/>
    <col min="4925" max="4925" width="1.42578125" style="20" customWidth="1"/>
    <col min="4926" max="4926" width="1.5703125" style="20" customWidth="1"/>
    <col min="4927" max="4962" width="2.85546875" style="20" customWidth="1"/>
    <col min="4963" max="4963" width="2.28515625" style="20" customWidth="1"/>
    <col min="4964" max="4972" width="2.85546875" style="20" customWidth="1"/>
    <col min="4973" max="4973" width="1.42578125" style="20" customWidth="1"/>
    <col min="4974" max="4974" width="1.5703125" style="20" customWidth="1"/>
    <col min="4975" max="5010" width="2.85546875" style="20" customWidth="1"/>
    <col min="5011" max="5122" width="11.42578125" style="20"/>
    <col min="5123" max="5123" width="9.7109375" style="20" customWidth="1"/>
    <col min="5124" max="5155" width="2.85546875" style="20" customWidth="1"/>
    <col min="5156" max="5157" width="3.140625" style="20" customWidth="1"/>
    <col min="5158" max="5168" width="2.85546875" style="20" customWidth="1"/>
    <col min="5169" max="5170" width="3" style="20" customWidth="1"/>
    <col min="5171" max="5180" width="2.85546875" style="20" customWidth="1"/>
    <col min="5181" max="5181" width="1.42578125" style="20" customWidth="1"/>
    <col min="5182" max="5182" width="1.5703125" style="20" customWidth="1"/>
    <col min="5183" max="5218" width="2.85546875" style="20" customWidth="1"/>
    <col min="5219" max="5219" width="2.28515625" style="20" customWidth="1"/>
    <col min="5220" max="5228" width="2.85546875" style="20" customWidth="1"/>
    <col min="5229" max="5229" width="1.42578125" style="20" customWidth="1"/>
    <col min="5230" max="5230" width="1.5703125" style="20" customWidth="1"/>
    <col min="5231" max="5266" width="2.85546875" style="20" customWidth="1"/>
    <col min="5267" max="5378" width="11.42578125" style="20"/>
    <col min="5379" max="5379" width="9.7109375" style="20" customWidth="1"/>
    <col min="5380" max="5411" width="2.85546875" style="20" customWidth="1"/>
    <col min="5412" max="5413" width="3.140625" style="20" customWidth="1"/>
    <col min="5414" max="5424" width="2.85546875" style="20" customWidth="1"/>
    <col min="5425" max="5426" width="3" style="20" customWidth="1"/>
    <col min="5427" max="5436" width="2.85546875" style="20" customWidth="1"/>
    <col min="5437" max="5437" width="1.42578125" style="20" customWidth="1"/>
    <col min="5438" max="5438" width="1.5703125" style="20" customWidth="1"/>
    <col min="5439" max="5474" width="2.85546875" style="20" customWidth="1"/>
    <col min="5475" max="5475" width="2.28515625" style="20" customWidth="1"/>
    <col min="5476" max="5484" width="2.85546875" style="20" customWidth="1"/>
    <col min="5485" max="5485" width="1.42578125" style="20" customWidth="1"/>
    <col min="5486" max="5486" width="1.5703125" style="20" customWidth="1"/>
    <col min="5487" max="5522" width="2.85546875" style="20" customWidth="1"/>
    <col min="5523" max="5634" width="11.42578125" style="20"/>
    <col min="5635" max="5635" width="9.7109375" style="20" customWidth="1"/>
    <col min="5636" max="5667" width="2.85546875" style="20" customWidth="1"/>
    <col min="5668" max="5669" width="3.140625" style="20" customWidth="1"/>
    <col min="5670" max="5680" width="2.85546875" style="20" customWidth="1"/>
    <col min="5681" max="5682" width="3" style="20" customWidth="1"/>
    <col min="5683" max="5692" width="2.85546875" style="20" customWidth="1"/>
    <col min="5693" max="5693" width="1.42578125" style="20" customWidth="1"/>
    <col min="5694" max="5694" width="1.5703125" style="20" customWidth="1"/>
    <col min="5695" max="5730" width="2.85546875" style="20" customWidth="1"/>
    <col min="5731" max="5731" width="2.28515625" style="20" customWidth="1"/>
    <col min="5732" max="5740" width="2.85546875" style="20" customWidth="1"/>
    <col min="5741" max="5741" width="1.42578125" style="20" customWidth="1"/>
    <col min="5742" max="5742" width="1.5703125" style="20" customWidth="1"/>
    <col min="5743" max="5778" width="2.85546875" style="20" customWidth="1"/>
    <col min="5779" max="5890" width="11.42578125" style="20"/>
    <col min="5891" max="5891" width="9.7109375" style="20" customWidth="1"/>
    <col min="5892" max="5923" width="2.85546875" style="20" customWidth="1"/>
    <col min="5924" max="5925" width="3.140625" style="20" customWidth="1"/>
    <col min="5926" max="5936" width="2.85546875" style="20" customWidth="1"/>
    <col min="5937" max="5938" width="3" style="20" customWidth="1"/>
    <col min="5939" max="5948" width="2.85546875" style="20" customWidth="1"/>
    <col min="5949" max="5949" width="1.42578125" style="20" customWidth="1"/>
    <col min="5950" max="5950" width="1.5703125" style="20" customWidth="1"/>
    <col min="5951" max="5986" width="2.85546875" style="20" customWidth="1"/>
    <col min="5987" max="5987" width="2.28515625" style="20" customWidth="1"/>
    <col min="5988" max="5996" width="2.85546875" style="20" customWidth="1"/>
    <col min="5997" max="5997" width="1.42578125" style="20" customWidth="1"/>
    <col min="5998" max="5998" width="1.5703125" style="20" customWidth="1"/>
    <col min="5999" max="6034" width="2.85546875" style="20" customWidth="1"/>
    <col min="6035" max="6146" width="11.42578125" style="20"/>
    <col min="6147" max="6147" width="9.7109375" style="20" customWidth="1"/>
    <col min="6148" max="6179" width="2.85546875" style="20" customWidth="1"/>
    <col min="6180" max="6181" width="3.140625" style="20" customWidth="1"/>
    <col min="6182" max="6192" width="2.85546875" style="20" customWidth="1"/>
    <col min="6193" max="6194" width="3" style="20" customWidth="1"/>
    <col min="6195" max="6204" width="2.85546875" style="20" customWidth="1"/>
    <col min="6205" max="6205" width="1.42578125" style="20" customWidth="1"/>
    <col min="6206" max="6206" width="1.5703125" style="20" customWidth="1"/>
    <col min="6207" max="6242" width="2.85546875" style="20" customWidth="1"/>
    <col min="6243" max="6243" width="2.28515625" style="20" customWidth="1"/>
    <col min="6244" max="6252" width="2.85546875" style="20" customWidth="1"/>
    <col min="6253" max="6253" width="1.42578125" style="20" customWidth="1"/>
    <col min="6254" max="6254" width="1.5703125" style="20" customWidth="1"/>
    <col min="6255" max="6290" width="2.85546875" style="20" customWidth="1"/>
    <col min="6291" max="6402" width="11.42578125" style="20"/>
    <col min="6403" max="6403" width="9.7109375" style="20" customWidth="1"/>
    <col min="6404" max="6435" width="2.85546875" style="20" customWidth="1"/>
    <col min="6436" max="6437" width="3.140625" style="20" customWidth="1"/>
    <col min="6438" max="6448" width="2.85546875" style="20" customWidth="1"/>
    <col min="6449" max="6450" width="3" style="20" customWidth="1"/>
    <col min="6451" max="6460" width="2.85546875" style="20" customWidth="1"/>
    <col min="6461" max="6461" width="1.42578125" style="20" customWidth="1"/>
    <col min="6462" max="6462" width="1.5703125" style="20" customWidth="1"/>
    <col min="6463" max="6498" width="2.85546875" style="20" customWidth="1"/>
    <col min="6499" max="6499" width="2.28515625" style="20" customWidth="1"/>
    <col min="6500" max="6508" width="2.85546875" style="20" customWidth="1"/>
    <col min="6509" max="6509" width="1.42578125" style="20" customWidth="1"/>
    <col min="6510" max="6510" width="1.5703125" style="20" customWidth="1"/>
    <col min="6511" max="6546" width="2.85546875" style="20" customWidth="1"/>
    <col min="6547" max="6658" width="11.42578125" style="20"/>
    <col min="6659" max="6659" width="9.7109375" style="20" customWidth="1"/>
    <col min="6660" max="6691" width="2.85546875" style="20" customWidth="1"/>
    <col min="6692" max="6693" width="3.140625" style="20" customWidth="1"/>
    <col min="6694" max="6704" width="2.85546875" style="20" customWidth="1"/>
    <col min="6705" max="6706" width="3" style="20" customWidth="1"/>
    <col min="6707" max="6716" width="2.85546875" style="20" customWidth="1"/>
    <col min="6717" max="6717" width="1.42578125" style="20" customWidth="1"/>
    <col min="6718" max="6718" width="1.5703125" style="20" customWidth="1"/>
    <col min="6719" max="6754" width="2.85546875" style="20" customWidth="1"/>
    <col min="6755" max="6755" width="2.28515625" style="20" customWidth="1"/>
    <col min="6756" max="6764" width="2.85546875" style="20" customWidth="1"/>
    <col min="6765" max="6765" width="1.42578125" style="20" customWidth="1"/>
    <col min="6766" max="6766" width="1.5703125" style="20" customWidth="1"/>
    <col min="6767" max="6802" width="2.85546875" style="20" customWidth="1"/>
    <col min="6803" max="6914" width="11.42578125" style="20"/>
    <col min="6915" max="6915" width="9.7109375" style="20" customWidth="1"/>
    <col min="6916" max="6947" width="2.85546875" style="20" customWidth="1"/>
    <col min="6948" max="6949" width="3.140625" style="20" customWidth="1"/>
    <col min="6950" max="6960" width="2.85546875" style="20" customWidth="1"/>
    <col min="6961" max="6962" width="3" style="20" customWidth="1"/>
    <col min="6963" max="6972" width="2.85546875" style="20" customWidth="1"/>
    <col min="6973" max="6973" width="1.42578125" style="20" customWidth="1"/>
    <col min="6974" max="6974" width="1.5703125" style="20" customWidth="1"/>
    <col min="6975" max="7010" width="2.85546875" style="20" customWidth="1"/>
    <col min="7011" max="7011" width="2.28515625" style="20" customWidth="1"/>
    <col min="7012" max="7020" width="2.85546875" style="20" customWidth="1"/>
    <col min="7021" max="7021" width="1.42578125" style="20" customWidth="1"/>
    <col min="7022" max="7022" width="1.5703125" style="20" customWidth="1"/>
    <col min="7023" max="7058" width="2.85546875" style="20" customWidth="1"/>
    <col min="7059" max="7170" width="11.42578125" style="20"/>
    <col min="7171" max="7171" width="9.7109375" style="20" customWidth="1"/>
    <col min="7172" max="7203" width="2.85546875" style="20" customWidth="1"/>
    <col min="7204" max="7205" width="3.140625" style="20" customWidth="1"/>
    <col min="7206" max="7216" width="2.85546875" style="20" customWidth="1"/>
    <col min="7217" max="7218" width="3" style="20" customWidth="1"/>
    <col min="7219" max="7228" width="2.85546875" style="20" customWidth="1"/>
    <col min="7229" max="7229" width="1.42578125" style="20" customWidth="1"/>
    <col min="7230" max="7230" width="1.5703125" style="20" customWidth="1"/>
    <col min="7231" max="7266" width="2.85546875" style="20" customWidth="1"/>
    <col min="7267" max="7267" width="2.28515625" style="20" customWidth="1"/>
    <col min="7268" max="7276" width="2.85546875" style="20" customWidth="1"/>
    <col min="7277" max="7277" width="1.42578125" style="20" customWidth="1"/>
    <col min="7278" max="7278" width="1.5703125" style="20" customWidth="1"/>
    <col min="7279" max="7314" width="2.85546875" style="20" customWidth="1"/>
    <col min="7315" max="7426" width="11.42578125" style="20"/>
    <col min="7427" max="7427" width="9.7109375" style="20" customWidth="1"/>
    <col min="7428" max="7459" width="2.85546875" style="20" customWidth="1"/>
    <col min="7460" max="7461" width="3.140625" style="20" customWidth="1"/>
    <col min="7462" max="7472" width="2.85546875" style="20" customWidth="1"/>
    <col min="7473" max="7474" width="3" style="20" customWidth="1"/>
    <col min="7475" max="7484" width="2.85546875" style="20" customWidth="1"/>
    <col min="7485" max="7485" width="1.42578125" style="20" customWidth="1"/>
    <col min="7486" max="7486" width="1.5703125" style="20" customWidth="1"/>
    <col min="7487" max="7522" width="2.85546875" style="20" customWidth="1"/>
    <col min="7523" max="7523" width="2.28515625" style="20" customWidth="1"/>
    <col min="7524" max="7532" width="2.85546875" style="20" customWidth="1"/>
    <col min="7533" max="7533" width="1.42578125" style="20" customWidth="1"/>
    <col min="7534" max="7534" width="1.5703125" style="20" customWidth="1"/>
    <col min="7535" max="7570" width="2.85546875" style="20" customWidth="1"/>
    <col min="7571" max="7682" width="11.42578125" style="20"/>
    <col min="7683" max="7683" width="9.7109375" style="20" customWidth="1"/>
    <col min="7684" max="7715" width="2.85546875" style="20" customWidth="1"/>
    <col min="7716" max="7717" width="3.140625" style="20" customWidth="1"/>
    <col min="7718" max="7728" width="2.85546875" style="20" customWidth="1"/>
    <col min="7729" max="7730" width="3" style="20" customWidth="1"/>
    <col min="7731" max="7740" width="2.85546875" style="20" customWidth="1"/>
    <col min="7741" max="7741" width="1.42578125" style="20" customWidth="1"/>
    <col min="7742" max="7742" width="1.5703125" style="20" customWidth="1"/>
    <col min="7743" max="7778" width="2.85546875" style="20" customWidth="1"/>
    <col min="7779" max="7779" width="2.28515625" style="20" customWidth="1"/>
    <col min="7780" max="7788" width="2.85546875" style="20" customWidth="1"/>
    <col min="7789" max="7789" width="1.42578125" style="20" customWidth="1"/>
    <col min="7790" max="7790" width="1.5703125" style="20" customWidth="1"/>
    <col min="7791" max="7826" width="2.85546875" style="20" customWidth="1"/>
    <col min="7827" max="7938" width="11.42578125" style="20"/>
    <col min="7939" max="7939" width="9.7109375" style="20" customWidth="1"/>
    <col min="7940" max="7971" width="2.85546875" style="20" customWidth="1"/>
    <col min="7972" max="7973" width="3.140625" style="20" customWidth="1"/>
    <col min="7974" max="7984" width="2.85546875" style="20" customWidth="1"/>
    <col min="7985" max="7986" width="3" style="20" customWidth="1"/>
    <col min="7987" max="7996" width="2.85546875" style="20" customWidth="1"/>
    <col min="7997" max="7997" width="1.42578125" style="20" customWidth="1"/>
    <col min="7998" max="7998" width="1.5703125" style="20" customWidth="1"/>
    <col min="7999" max="8034" width="2.85546875" style="20" customWidth="1"/>
    <col min="8035" max="8035" width="2.28515625" style="20" customWidth="1"/>
    <col min="8036" max="8044" width="2.85546875" style="20" customWidth="1"/>
    <col min="8045" max="8045" width="1.42578125" style="20" customWidth="1"/>
    <col min="8046" max="8046" width="1.5703125" style="20" customWidth="1"/>
    <col min="8047" max="8082" width="2.85546875" style="20" customWidth="1"/>
    <col min="8083" max="8194" width="11.42578125" style="20"/>
    <col min="8195" max="8195" width="9.7109375" style="20" customWidth="1"/>
    <col min="8196" max="8227" width="2.85546875" style="20" customWidth="1"/>
    <col min="8228" max="8229" width="3.140625" style="20" customWidth="1"/>
    <col min="8230" max="8240" width="2.85546875" style="20" customWidth="1"/>
    <col min="8241" max="8242" width="3" style="20" customWidth="1"/>
    <col min="8243" max="8252" width="2.85546875" style="20" customWidth="1"/>
    <col min="8253" max="8253" width="1.42578125" style="20" customWidth="1"/>
    <col min="8254" max="8254" width="1.5703125" style="20" customWidth="1"/>
    <col min="8255" max="8290" width="2.85546875" style="20" customWidth="1"/>
    <col min="8291" max="8291" width="2.28515625" style="20" customWidth="1"/>
    <col min="8292" max="8300" width="2.85546875" style="20" customWidth="1"/>
    <col min="8301" max="8301" width="1.42578125" style="20" customWidth="1"/>
    <col min="8302" max="8302" width="1.5703125" style="20" customWidth="1"/>
    <col min="8303" max="8338" width="2.85546875" style="20" customWidth="1"/>
    <col min="8339" max="8450" width="11.42578125" style="20"/>
    <col min="8451" max="8451" width="9.7109375" style="20" customWidth="1"/>
    <col min="8452" max="8483" width="2.85546875" style="20" customWidth="1"/>
    <col min="8484" max="8485" width="3.140625" style="20" customWidth="1"/>
    <col min="8486" max="8496" width="2.85546875" style="20" customWidth="1"/>
    <col min="8497" max="8498" width="3" style="20" customWidth="1"/>
    <col min="8499" max="8508" width="2.85546875" style="20" customWidth="1"/>
    <col min="8509" max="8509" width="1.42578125" style="20" customWidth="1"/>
    <col min="8510" max="8510" width="1.5703125" style="20" customWidth="1"/>
    <col min="8511" max="8546" width="2.85546875" style="20" customWidth="1"/>
    <col min="8547" max="8547" width="2.28515625" style="20" customWidth="1"/>
    <col min="8548" max="8556" width="2.85546875" style="20" customWidth="1"/>
    <col min="8557" max="8557" width="1.42578125" style="20" customWidth="1"/>
    <col min="8558" max="8558" width="1.5703125" style="20" customWidth="1"/>
    <col min="8559" max="8594" width="2.85546875" style="20" customWidth="1"/>
    <col min="8595" max="8706" width="11.42578125" style="20"/>
    <col min="8707" max="8707" width="9.7109375" style="20" customWidth="1"/>
    <col min="8708" max="8739" width="2.85546875" style="20" customWidth="1"/>
    <col min="8740" max="8741" width="3.140625" style="20" customWidth="1"/>
    <col min="8742" max="8752" width="2.85546875" style="20" customWidth="1"/>
    <col min="8753" max="8754" width="3" style="20" customWidth="1"/>
    <col min="8755" max="8764" width="2.85546875" style="20" customWidth="1"/>
    <col min="8765" max="8765" width="1.42578125" style="20" customWidth="1"/>
    <col min="8766" max="8766" width="1.5703125" style="20" customWidth="1"/>
    <col min="8767" max="8802" width="2.85546875" style="20" customWidth="1"/>
    <col min="8803" max="8803" width="2.28515625" style="20" customWidth="1"/>
    <col min="8804" max="8812" width="2.85546875" style="20" customWidth="1"/>
    <col min="8813" max="8813" width="1.42578125" style="20" customWidth="1"/>
    <col min="8814" max="8814" width="1.5703125" style="20" customWidth="1"/>
    <col min="8815" max="8850" width="2.85546875" style="20" customWidth="1"/>
    <col min="8851" max="8962" width="11.42578125" style="20"/>
    <col min="8963" max="8963" width="9.7109375" style="20" customWidth="1"/>
    <col min="8964" max="8995" width="2.85546875" style="20" customWidth="1"/>
    <col min="8996" max="8997" width="3.140625" style="20" customWidth="1"/>
    <col min="8998" max="9008" width="2.85546875" style="20" customWidth="1"/>
    <col min="9009" max="9010" width="3" style="20" customWidth="1"/>
    <col min="9011" max="9020" width="2.85546875" style="20" customWidth="1"/>
    <col min="9021" max="9021" width="1.42578125" style="20" customWidth="1"/>
    <col min="9022" max="9022" width="1.5703125" style="20" customWidth="1"/>
    <col min="9023" max="9058" width="2.85546875" style="20" customWidth="1"/>
    <col min="9059" max="9059" width="2.28515625" style="20" customWidth="1"/>
    <col min="9060" max="9068" width="2.85546875" style="20" customWidth="1"/>
    <col min="9069" max="9069" width="1.42578125" style="20" customWidth="1"/>
    <col min="9070" max="9070" width="1.5703125" style="20" customWidth="1"/>
    <col min="9071" max="9106" width="2.85546875" style="20" customWidth="1"/>
    <col min="9107" max="9218" width="11.42578125" style="20"/>
    <col min="9219" max="9219" width="9.7109375" style="20" customWidth="1"/>
    <col min="9220" max="9251" width="2.85546875" style="20" customWidth="1"/>
    <col min="9252" max="9253" width="3.140625" style="20" customWidth="1"/>
    <col min="9254" max="9264" width="2.85546875" style="20" customWidth="1"/>
    <col min="9265" max="9266" width="3" style="20" customWidth="1"/>
    <col min="9267" max="9276" width="2.85546875" style="20" customWidth="1"/>
    <col min="9277" max="9277" width="1.42578125" style="20" customWidth="1"/>
    <col min="9278" max="9278" width="1.5703125" style="20" customWidth="1"/>
    <col min="9279" max="9314" width="2.85546875" style="20" customWidth="1"/>
    <col min="9315" max="9315" width="2.28515625" style="20" customWidth="1"/>
    <col min="9316" max="9324" width="2.85546875" style="20" customWidth="1"/>
    <col min="9325" max="9325" width="1.42578125" style="20" customWidth="1"/>
    <col min="9326" max="9326" width="1.5703125" style="20" customWidth="1"/>
    <col min="9327" max="9362" width="2.85546875" style="20" customWidth="1"/>
    <col min="9363" max="9474" width="11.42578125" style="20"/>
    <col min="9475" max="9475" width="9.7109375" style="20" customWidth="1"/>
    <col min="9476" max="9507" width="2.85546875" style="20" customWidth="1"/>
    <col min="9508" max="9509" width="3.140625" style="20" customWidth="1"/>
    <col min="9510" max="9520" width="2.85546875" style="20" customWidth="1"/>
    <col min="9521" max="9522" width="3" style="20" customWidth="1"/>
    <col min="9523" max="9532" width="2.85546875" style="20" customWidth="1"/>
    <col min="9533" max="9533" width="1.42578125" style="20" customWidth="1"/>
    <col min="9534" max="9534" width="1.5703125" style="20" customWidth="1"/>
    <col min="9535" max="9570" width="2.85546875" style="20" customWidth="1"/>
    <col min="9571" max="9571" width="2.28515625" style="20" customWidth="1"/>
    <col min="9572" max="9580" width="2.85546875" style="20" customWidth="1"/>
    <col min="9581" max="9581" width="1.42578125" style="20" customWidth="1"/>
    <col min="9582" max="9582" width="1.5703125" style="20" customWidth="1"/>
    <col min="9583" max="9618" width="2.85546875" style="20" customWidth="1"/>
    <col min="9619" max="9730" width="11.42578125" style="20"/>
    <col min="9731" max="9731" width="9.7109375" style="20" customWidth="1"/>
    <col min="9732" max="9763" width="2.85546875" style="20" customWidth="1"/>
    <col min="9764" max="9765" width="3.140625" style="20" customWidth="1"/>
    <col min="9766" max="9776" width="2.85546875" style="20" customWidth="1"/>
    <col min="9777" max="9778" width="3" style="20" customWidth="1"/>
    <col min="9779" max="9788" width="2.85546875" style="20" customWidth="1"/>
    <col min="9789" max="9789" width="1.42578125" style="20" customWidth="1"/>
    <col min="9790" max="9790" width="1.5703125" style="20" customWidth="1"/>
    <col min="9791" max="9826" width="2.85546875" style="20" customWidth="1"/>
    <col min="9827" max="9827" width="2.28515625" style="20" customWidth="1"/>
    <col min="9828" max="9836" width="2.85546875" style="20" customWidth="1"/>
    <col min="9837" max="9837" width="1.42578125" style="20" customWidth="1"/>
    <col min="9838" max="9838" width="1.5703125" style="20" customWidth="1"/>
    <col min="9839" max="9874" width="2.85546875" style="20" customWidth="1"/>
    <col min="9875" max="9986" width="11.42578125" style="20"/>
    <col min="9987" max="9987" width="9.7109375" style="20" customWidth="1"/>
    <col min="9988" max="10019" width="2.85546875" style="20" customWidth="1"/>
    <col min="10020" max="10021" width="3.140625" style="20" customWidth="1"/>
    <col min="10022" max="10032" width="2.85546875" style="20" customWidth="1"/>
    <col min="10033" max="10034" width="3" style="20" customWidth="1"/>
    <col min="10035" max="10044" width="2.85546875" style="20" customWidth="1"/>
    <col min="10045" max="10045" width="1.42578125" style="20" customWidth="1"/>
    <col min="10046" max="10046" width="1.5703125" style="20" customWidth="1"/>
    <col min="10047" max="10082" width="2.85546875" style="20" customWidth="1"/>
    <col min="10083" max="10083" width="2.28515625" style="20" customWidth="1"/>
    <col min="10084" max="10092" width="2.85546875" style="20" customWidth="1"/>
    <col min="10093" max="10093" width="1.42578125" style="20" customWidth="1"/>
    <col min="10094" max="10094" width="1.5703125" style="20" customWidth="1"/>
    <col min="10095" max="10130" width="2.85546875" style="20" customWidth="1"/>
    <col min="10131" max="10242" width="11.42578125" style="20"/>
    <col min="10243" max="10243" width="9.7109375" style="20" customWidth="1"/>
    <col min="10244" max="10275" width="2.85546875" style="20" customWidth="1"/>
    <col min="10276" max="10277" width="3.140625" style="20" customWidth="1"/>
    <col min="10278" max="10288" width="2.85546875" style="20" customWidth="1"/>
    <col min="10289" max="10290" width="3" style="20" customWidth="1"/>
    <col min="10291" max="10300" width="2.85546875" style="20" customWidth="1"/>
    <col min="10301" max="10301" width="1.42578125" style="20" customWidth="1"/>
    <col min="10302" max="10302" width="1.5703125" style="20" customWidth="1"/>
    <col min="10303" max="10338" width="2.85546875" style="20" customWidth="1"/>
    <col min="10339" max="10339" width="2.28515625" style="20" customWidth="1"/>
    <col min="10340" max="10348" width="2.85546875" style="20" customWidth="1"/>
    <col min="10349" max="10349" width="1.42578125" style="20" customWidth="1"/>
    <col min="10350" max="10350" width="1.5703125" style="20" customWidth="1"/>
    <col min="10351" max="10386" width="2.85546875" style="20" customWidth="1"/>
    <col min="10387" max="10498" width="11.42578125" style="20"/>
    <col min="10499" max="10499" width="9.7109375" style="20" customWidth="1"/>
    <col min="10500" max="10531" width="2.85546875" style="20" customWidth="1"/>
    <col min="10532" max="10533" width="3.140625" style="20" customWidth="1"/>
    <col min="10534" max="10544" width="2.85546875" style="20" customWidth="1"/>
    <col min="10545" max="10546" width="3" style="20" customWidth="1"/>
    <col min="10547" max="10556" width="2.85546875" style="20" customWidth="1"/>
    <col min="10557" max="10557" width="1.42578125" style="20" customWidth="1"/>
    <col min="10558" max="10558" width="1.5703125" style="20" customWidth="1"/>
    <col min="10559" max="10594" width="2.85546875" style="20" customWidth="1"/>
    <col min="10595" max="10595" width="2.28515625" style="20" customWidth="1"/>
    <col min="10596" max="10604" width="2.85546875" style="20" customWidth="1"/>
    <col min="10605" max="10605" width="1.42578125" style="20" customWidth="1"/>
    <col min="10606" max="10606" width="1.5703125" style="20" customWidth="1"/>
    <col min="10607" max="10642" width="2.85546875" style="20" customWidth="1"/>
    <col min="10643" max="10754" width="11.42578125" style="20"/>
    <col min="10755" max="10755" width="9.7109375" style="20" customWidth="1"/>
    <col min="10756" max="10787" width="2.85546875" style="20" customWidth="1"/>
    <col min="10788" max="10789" width="3.140625" style="20" customWidth="1"/>
    <col min="10790" max="10800" width="2.85546875" style="20" customWidth="1"/>
    <col min="10801" max="10802" width="3" style="20" customWidth="1"/>
    <col min="10803" max="10812" width="2.85546875" style="20" customWidth="1"/>
    <col min="10813" max="10813" width="1.42578125" style="20" customWidth="1"/>
    <col min="10814" max="10814" width="1.5703125" style="20" customWidth="1"/>
    <col min="10815" max="10850" width="2.85546875" style="20" customWidth="1"/>
    <col min="10851" max="10851" width="2.28515625" style="20" customWidth="1"/>
    <col min="10852" max="10860" width="2.85546875" style="20" customWidth="1"/>
    <col min="10861" max="10861" width="1.42578125" style="20" customWidth="1"/>
    <col min="10862" max="10862" width="1.5703125" style="20" customWidth="1"/>
    <col min="10863" max="10898" width="2.85546875" style="20" customWidth="1"/>
    <col min="10899" max="11010" width="11.42578125" style="20"/>
    <col min="11011" max="11011" width="9.7109375" style="20" customWidth="1"/>
    <col min="11012" max="11043" width="2.85546875" style="20" customWidth="1"/>
    <col min="11044" max="11045" width="3.140625" style="20" customWidth="1"/>
    <col min="11046" max="11056" width="2.85546875" style="20" customWidth="1"/>
    <col min="11057" max="11058" width="3" style="20" customWidth="1"/>
    <col min="11059" max="11068" width="2.85546875" style="20" customWidth="1"/>
    <col min="11069" max="11069" width="1.42578125" style="20" customWidth="1"/>
    <col min="11070" max="11070" width="1.5703125" style="20" customWidth="1"/>
    <col min="11071" max="11106" width="2.85546875" style="20" customWidth="1"/>
    <col min="11107" max="11107" width="2.28515625" style="20" customWidth="1"/>
    <col min="11108" max="11116" width="2.85546875" style="20" customWidth="1"/>
    <col min="11117" max="11117" width="1.42578125" style="20" customWidth="1"/>
    <col min="11118" max="11118" width="1.5703125" style="20" customWidth="1"/>
    <col min="11119" max="11154" width="2.85546875" style="20" customWidth="1"/>
    <col min="11155" max="11266" width="11.42578125" style="20"/>
    <col min="11267" max="11267" width="9.7109375" style="20" customWidth="1"/>
    <col min="11268" max="11299" width="2.85546875" style="20" customWidth="1"/>
    <col min="11300" max="11301" width="3.140625" style="20" customWidth="1"/>
    <col min="11302" max="11312" width="2.85546875" style="20" customWidth="1"/>
    <col min="11313" max="11314" width="3" style="20" customWidth="1"/>
    <col min="11315" max="11324" width="2.85546875" style="20" customWidth="1"/>
    <col min="11325" max="11325" width="1.42578125" style="20" customWidth="1"/>
    <col min="11326" max="11326" width="1.5703125" style="20" customWidth="1"/>
    <col min="11327" max="11362" width="2.85546875" style="20" customWidth="1"/>
    <col min="11363" max="11363" width="2.28515625" style="20" customWidth="1"/>
    <col min="11364" max="11372" width="2.85546875" style="20" customWidth="1"/>
    <col min="11373" max="11373" width="1.42578125" style="20" customWidth="1"/>
    <col min="11374" max="11374" width="1.5703125" style="20" customWidth="1"/>
    <col min="11375" max="11410" width="2.85546875" style="20" customWidth="1"/>
    <col min="11411" max="11522" width="11.42578125" style="20"/>
    <col min="11523" max="11523" width="9.7109375" style="20" customWidth="1"/>
    <col min="11524" max="11555" width="2.85546875" style="20" customWidth="1"/>
    <col min="11556" max="11557" width="3.140625" style="20" customWidth="1"/>
    <col min="11558" max="11568" width="2.85546875" style="20" customWidth="1"/>
    <col min="11569" max="11570" width="3" style="20" customWidth="1"/>
    <col min="11571" max="11580" width="2.85546875" style="20" customWidth="1"/>
    <col min="11581" max="11581" width="1.42578125" style="20" customWidth="1"/>
    <col min="11582" max="11582" width="1.5703125" style="20" customWidth="1"/>
    <col min="11583" max="11618" width="2.85546875" style="20" customWidth="1"/>
    <col min="11619" max="11619" width="2.28515625" style="20" customWidth="1"/>
    <col min="11620" max="11628" width="2.85546875" style="20" customWidth="1"/>
    <col min="11629" max="11629" width="1.42578125" style="20" customWidth="1"/>
    <col min="11630" max="11630" width="1.5703125" style="20" customWidth="1"/>
    <col min="11631" max="11666" width="2.85546875" style="20" customWidth="1"/>
    <col min="11667" max="11778" width="11.42578125" style="20"/>
    <col min="11779" max="11779" width="9.7109375" style="20" customWidth="1"/>
    <col min="11780" max="11811" width="2.85546875" style="20" customWidth="1"/>
    <col min="11812" max="11813" width="3.140625" style="20" customWidth="1"/>
    <col min="11814" max="11824" width="2.85546875" style="20" customWidth="1"/>
    <col min="11825" max="11826" width="3" style="20" customWidth="1"/>
    <col min="11827" max="11836" width="2.85546875" style="20" customWidth="1"/>
    <col min="11837" max="11837" width="1.42578125" style="20" customWidth="1"/>
    <col min="11838" max="11838" width="1.5703125" style="20" customWidth="1"/>
    <col min="11839" max="11874" width="2.85546875" style="20" customWidth="1"/>
    <col min="11875" max="11875" width="2.28515625" style="20" customWidth="1"/>
    <col min="11876" max="11884" width="2.85546875" style="20" customWidth="1"/>
    <col min="11885" max="11885" width="1.42578125" style="20" customWidth="1"/>
    <col min="11886" max="11886" width="1.5703125" style="20" customWidth="1"/>
    <col min="11887" max="11922" width="2.85546875" style="20" customWidth="1"/>
    <col min="11923" max="12034" width="11.42578125" style="20"/>
    <col min="12035" max="12035" width="9.7109375" style="20" customWidth="1"/>
    <col min="12036" max="12067" width="2.85546875" style="20" customWidth="1"/>
    <col min="12068" max="12069" width="3.140625" style="20" customWidth="1"/>
    <col min="12070" max="12080" width="2.85546875" style="20" customWidth="1"/>
    <col min="12081" max="12082" width="3" style="20" customWidth="1"/>
    <col min="12083" max="12092" width="2.85546875" style="20" customWidth="1"/>
    <col min="12093" max="12093" width="1.42578125" style="20" customWidth="1"/>
    <col min="12094" max="12094" width="1.5703125" style="20" customWidth="1"/>
    <col min="12095" max="12130" width="2.85546875" style="20" customWidth="1"/>
    <col min="12131" max="12131" width="2.28515625" style="20" customWidth="1"/>
    <col min="12132" max="12140" width="2.85546875" style="20" customWidth="1"/>
    <col min="12141" max="12141" width="1.42578125" style="20" customWidth="1"/>
    <col min="12142" max="12142" width="1.5703125" style="20" customWidth="1"/>
    <col min="12143" max="12178" width="2.85546875" style="20" customWidth="1"/>
    <col min="12179" max="12290" width="11.42578125" style="20"/>
    <col min="12291" max="12291" width="9.7109375" style="20" customWidth="1"/>
    <col min="12292" max="12323" width="2.85546875" style="20" customWidth="1"/>
    <col min="12324" max="12325" width="3.140625" style="20" customWidth="1"/>
    <col min="12326" max="12336" width="2.85546875" style="20" customWidth="1"/>
    <col min="12337" max="12338" width="3" style="20" customWidth="1"/>
    <col min="12339" max="12348" width="2.85546875" style="20" customWidth="1"/>
    <col min="12349" max="12349" width="1.42578125" style="20" customWidth="1"/>
    <col min="12350" max="12350" width="1.5703125" style="20" customWidth="1"/>
    <col min="12351" max="12386" width="2.85546875" style="20" customWidth="1"/>
    <col min="12387" max="12387" width="2.28515625" style="20" customWidth="1"/>
    <col min="12388" max="12396" width="2.85546875" style="20" customWidth="1"/>
    <col min="12397" max="12397" width="1.42578125" style="20" customWidth="1"/>
    <col min="12398" max="12398" width="1.5703125" style="20" customWidth="1"/>
    <col min="12399" max="12434" width="2.85546875" style="20" customWidth="1"/>
    <col min="12435" max="12546" width="11.42578125" style="20"/>
    <col min="12547" max="12547" width="9.7109375" style="20" customWidth="1"/>
    <col min="12548" max="12579" width="2.85546875" style="20" customWidth="1"/>
    <col min="12580" max="12581" width="3.140625" style="20" customWidth="1"/>
    <col min="12582" max="12592" width="2.85546875" style="20" customWidth="1"/>
    <col min="12593" max="12594" width="3" style="20" customWidth="1"/>
    <col min="12595" max="12604" width="2.85546875" style="20" customWidth="1"/>
    <col min="12605" max="12605" width="1.42578125" style="20" customWidth="1"/>
    <col min="12606" max="12606" width="1.5703125" style="20" customWidth="1"/>
    <col min="12607" max="12642" width="2.85546875" style="20" customWidth="1"/>
    <col min="12643" max="12643" width="2.28515625" style="20" customWidth="1"/>
    <col min="12644" max="12652" width="2.85546875" style="20" customWidth="1"/>
    <col min="12653" max="12653" width="1.42578125" style="20" customWidth="1"/>
    <col min="12654" max="12654" width="1.5703125" style="20" customWidth="1"/>
    <col min="12655" max="12690" width="2.85546875" style="20" customWidth="1"/>
    <col min="12691" max="12802" width="11.42578125" style="20"/>
    <col min="12803" max="12803" width="9.7109375" style="20" customWidth="1"/>
    <col min="12804" max="12835" width="2.85546875" style="20" customWidth="1"/>
    <col min="12836" max="12837" width="3.140625" style="20" customWidth="1"/>
    <col min="12838" max="12848" width="2.85546875" style="20" customWidth="1"/>
    <col min="12849" max="12850" width="3" style="20" customWidth="1"/>
    <col min="12851" max="12860" width="2.85546875" style="20" customWidth="1"/>
    <col min="12861" max="12861" width="1.42578125" style="20" customWidth="1"/>
    <col min="12862" max="12862" width="1.5703125" style="20" customWidth="1"/>
    <col min="12863" max="12898" width="2.85546875" style="20" customWidth="1"/>
    <col min="12899" max="12899" width="2.28515625" style="20" customWidth="1"/>
    <col min="12900" max="12908" width="2.85546875" style="20" customWidth="1"/>
    <col min="12909" max="12909" width="1.42578125" style="20" customWidth="1"/>
    <col min="12910" max="12910" width="1.5703125" style="20" customWidth="1"/>
    <col min="12911" max="12946" width="2.85546875" style="20" customWidth="1"/>
    <col min="12947" max="13058" width="11.42578125" style="20"/>
    <col min="13059" max="13059" width="9.7109375" style="20" customWidth="1"/>
    <col min="13060" max="13091" width="2.85546875" style="20" customWidth="1"/>
    <col min="13092" max="13093" width="3.140625" style="20" customWidth="1"/>
    <col min="13094" max="13104" width="2.85546875" style="20" customWidth="1"/>
    <col min="13105" max="13106" width="3" style="20" customWidth="1"/>
    <col min="13107" max="13116" width="2.85546875" style="20" customWidth="1"/>
    <col min="13117" max="13117" width="1.42578125" style="20" customWidth="1"/>
    <col min="13118" max="13118" width="1.5703125" style="20" customWidth="1"/>
    <col min="13119" max="13154" width="2.85546875" style="20" customWidth="1"/>
    <col min="13155" max="13155" width="2.28515625" style="20" customWidth="1"/>
    <col min="13156" max="13164" width="2.85546875" style="20" customWidth="1"/>
    <col min="13165" max="13165" width="1.42578125" style="20" customWidth="1"/>
    <col min="13166" max="13166" width="1.5703125" style="20" customWidth="1"/>
    <col min="13167" max="13202" width="2.85546875" style="20" customWidth="1"/>
    <col min="13203" max="13314" width="11.42578125" style="20"/>
    <col min="13315" max="13315" width="9.7109375" style="20" customWidth="1"/>
    <col min="13316" max="13347" width="2.85546875" style="20" customWidth="1"/>
    <col min="13348" max="13349" width="3.140625" style="20" customWidth="1"/>
    <col min="13350" max="13360" width="2.85546875" style="20" customWidth="1"/>
    <col min="13361" max="13362" width="3" style="20" customWidth="1"/>
    <col min="13363" max="13372" width="2.85546875" style="20" customWidth="1"/>
    <col min="13373" max="13373" width="1.42578125" style="20" customWidth="1"/>
    <col min="13374" max="13374" width="1.5703125" style="20" customWidth="1"/>
    <col min="13375" max="13410" width="2.85546875" style="20" customWidth="1"/>
    <col min="13411" max="13411" width="2.28515625" style="20" customWidth="1"/>
    <col min="13412" max="13420" width="2.85546875" style="20" customWidth="1"/>
    <col min="13421" max="13421" width="1.42578125" style="20" customWidth="1"/>
    <col min="13422" max="13422" width="1.5703125" style="20" customWidth="1"/>
    <col min="13423" max="13458" width="2.85546875" style="20" customWidth="1"/>
    <col min="13459" max="13570" width="11.42578125" style="20"/>
    <col min="13571" max="13571" width="9.7109375" style="20" customWidth="1"/>
    <col min="13572" max="13603" width="2.85546875" style="20" customWidth="1"/>
    <col min="13604" max="13605" width="3.140625" style="20" customWidth="1"/>
    <col min="13606" max="13616" width="2.85546875" style="20" customWidth="1"/>
    <col min="13617" max="13618" width="3" style="20" customWidth="1"/>
    <col min="13619" max="13628" width="2.85546875" style="20" customWidth="1"/>
    <col min="13629" max="13629" width="1.42578125" style="20" customWidth="1"/>
    <col min="13630" max="13630" width="1.5703125" style="20" customWidth="1"/>
    <col min="13631" max="13666" width="2.85546875" style="20" customWidth="1"/>
    <col min="13667" max="13667" width="2.28515625" style="20" customWidth="1"/>
    <col min="13668" max="13676" width="2.85546875" style="20" customWidth="1"/>
    <col min="13677" max="13677" width="1.42578125" style="20" customWidth="1"/>
    <col min="13678" max="13678" width="1.5703125" style="20" customWidth="1"/>
    <col min="13679" max="13714" width="2.85546875" style="20" customWidth="1"/>
    <col min="13715" max="13826" width="11.42578125" style="20"/>
    <col min="13827" max="13827" width="9.7109375" style="20" customWidth="1"/>
    <col min="13828" max="13859" width="2.85546875" style="20" customWidth="1"/>
    <col min="13860" max="13861" width="3.140625" style="20" customWidth="1"/>
    <col min="13862" max="13872" width="2.85546875" style="20" customWidth="1"/>
    <col min="13873" max="13874" width="3" style="20" customWidth="1"/>
    <col min="13875" max="13884" width="2.85546875" style="20" customWidth="1"/>
    <col min="13885" max="13885" width="1.42578125" style="20" customWidth="1"/>
    <col min="13886" max="13886" width="1.5703125" style="20" customWidth="1"/>
    <col min="13887" max="13922" width="2.85546875" style="20" customWidth="1"/>
    <col min="13923" max="13923" width="2.28515625" style="20" customWidth="1"/>
    <col min="13924" max="13932" width="2.85546875" style="20" customWidth="1"/>
    <col min="13933" max="13933" width="1.42578125" style="20" customWidth="1"/>
    <col min="13934" max="13934" width="1.5703125" style="20" customWidth="1"/>
    <col min="13935" max="13970" width="2.85546875" style="20" customWidth="1"/>
    <col min="13971" max="14082" width="11.42578125" style="20"/>
    <col min="14083" max="14083" width="9.7109375" style="20" customWidth="1"/>
    <col min="14084" max="14115" width="2.85546875" style="20" customWidth="1"/>
    <col min="14116" max="14117" width="3.140625" style="20" customWidth="1"/>
    <col min="14118" max="14128" width="2.85546875" style="20" customWidth="1"/>
    <col min="14129" max="14130" width="3" style="20" customWidth="1"/>
    <col min="14131" max="14140" width="2.85546875" style="20" customWidth="1"/>
    <col min="14141" max="14141" width="1.42578125" style="20" customWidth="1"/>
    <col min="14142" max="14142" width="1.5703125" style="20" customWidth="1"/>
    <col min="14143" max="14178" width="2.85546875" style="20" customWidth="1"/>
    <col min="14179" max="14179" width="2.28515625" style="20" customWidth="1"/>
    <col min="14180" max="14188" width="2.85546875" style="20" customWidth="1"/>
    <col min="14189" max="14189" width="1.42578125" style="20" customWidth="1"/>
    <col min="14190" max="14190" width="1.5703125" style="20" customWidth="1"/>
    <col min="14191" max="14226" width="2.85546875" style="20" customWidth="1"/>
    <col min="14227" max="14338" width="11.42578125" style="20"/>
    <col min="14339" max="14339" width="9.7109375" style="20" customWidth="1"/>
    <col min="14340" max="14371" width="2.85546875" style="20" customWidth="1"/>
    <col min="14372" max="14373" width="3.140625" style="20" customWidth="1"/>
    <col min="14374" max="14384" width="2.85546875" style="20" customWidth="1"/>
    <col min="14385" max="14386" width="3" style="20" customWidth="1"/>
    <col min="14387" max="14396" width="2.85546875" style="20" customWidth="1"/>
    <col min="14397" max="14397" width="1.42578125" style="20" customWidth="1"/>
    <col min="14398" max="14398" width="1.5703125" style="20" customWidth="1"/>
    <col min="14399" max="14434" width="2.85546875" style="20" customWidth="1"/>
    <col min="14435" max="14435" width="2.28515625" style="20" customWidth="1"/>
    <col min="14436" max="14444" width="2.85546875" style="20" customWidth="1"/>
    <col min="14445" max="14445" width="1.42578125" style="20" customWidth="1"/>
    <col min="14446" max="14446" width="1.5703125" style="20" customWidth="1"/>
    <col min="14447" max="14482" width="2.85546875" style="20" customWidth="1"/>
    <col min="14483" max="14594" width="11.42578125" style="20"/>
    <col min="14595" max="14595" width="9.7109375" style="20" customWidth="1"/>
    <col min="14596" max="14627" width="2.85546875" style="20" customWidth="1"/>
    <col min="14628" max="14629" width="3.140625" style="20" customWidth="1"/>
    <col min="14630" max="14640" width="2.85546875" style="20" customWidth="1"/>
    <col min="14641" max="14642" width="3" style="20" customWidth="1"/>
    <col min="14643" max="14652" width="2.85546875" style="20" customWidth="1"/>
    <col min="14653" max="14653" width="1.42578125" style="20" customWidth="1"/>
    <col min="14654" max="14654" width="1.5703125" style="20" customWidth="1"/>
    <col min="14655" max="14690" width="2.85546875" style="20" customWidth="1"/>
    <col min="14691" max="14691" width="2.28515625" style="20" customWidth="1"/>
    <col min="14692" max="14700" width="2.85546875" style="20" customWidth="1"/>
    <col min="14701" max="14701" width="1.42578125" style="20" customWidth="1"/>
    <col min="14702" max="14702" width="1.5703125" style="20" customWidth="1"/>
    <col min="14703" max="14738" width="2.85546875" style="20" customWidth="1"/>
    <col min="14739" max="14850" width="11.42578125" style="20"/>
    <col min="14851" max="14851" width="9.7109375" style="20" customWidth="1"/>
    <col min="14852" max="14883" width="2.85546875" style="20" customWidth="1"/>
    <col min="14884" max="14885" width="3.140625" style="20" customWidth="1"/>
    <col min="14886" max="14896" width="2.85546875" style="20" customWidth="1"/>
    <col min="14897" max="14898" width="3" style="20" customWidth="1"/>
    <col min="14899" max="14908" width="2.85546875" style="20" customWidth="1"/>
    <col min="14909" max="14909" width="1.42578125" style="20" customWidth="1"/>
    <col min="14910" max="14910" width="1.5703125" style="20" customWidth="1"/>
    <col min="14911" max="14946" width="2.85546875" style="20" customWidth="1"/>
    <col min="14947" max="14947" width="2.28515625" style="20" customWidth="1"/>
    <col min="14948" max="14956" width="2.85546875" style="20" customWidth="1"/>
    <col min="14957" max="14957" width="1.42578125" style="20" customWidth="1"/>
    <col min="14958" max="14958" width="1.5703125" style="20" customWidth="1"/>
    <col min="14959" max="14994" width="2.85546875" style="20" customWidth="1"/>
    <col min="14995" max="15106" width="11.42578125" style="20"/>
    <col min="15107" max="15107" width="9.7109375" style="20" customWidth="1"/>
    <col min="15108" max="15139" width="2.85546875" style="20" customWidth="1"/>
    <col min="15140" max="15141" width="3.140625" style="20" customWidth="1"/>
    <col min="15142" max="15152" width="2.85546875" style="20" customWidth="1"/>
    <col min="15153" max="15154" width="3" style="20" customWidth="1"/>
    <col min="15155" max="15164" width="2.85546875" style="20" customWidth="1"/>
    <col min="15165" max="15165" width="1.42578125" style="20" customWidth="1"/>
    <col min="15166" max="15166" width="1.5703125" style="20" customWidth="1"/>
    <col min="15167" max="15202" width="2.85546875" style="20" customWidth="1"/>
    <col min="15203" max="15203" width="2.28515625" style="20" customWidth="1"/>
    <col min="15204" max="15212" width="2.85546875" style="20" customWidth="1"/>
    <col min="15213" max="15213" width="1.42578125" style="20" customWidth="1"/>
    <col min="15214" max="15214" width="1.5703125" style="20" customWidth="1"/>
    <col min="15215" max="15250" width="2.85546875" style="20" customWidth="1"/>
    <col min="15251" max="15362" width="11.42578125" style="20"/>
    <col min="15363" max="15363" width="9.7109375" style="20" customWidth="1"/>
    <col min="15364" max="15395" width="2.85546875" style="20" customWidth="1"/>
    <col min="15396" max="15397" width="3.140625" style="20" customWidth="1"/>
    <col min="15398" max="15408" width="2.85546875" style="20" customWidth="1"/>
    <col min="15409" max="15410" width="3" style="20" customWidth="1"/>
    <col min="15411" max="15420" width="2.85546875" style="20" customWidth="1"/>
    <col min="15421" max="15421" width="1.42578125" style="20" customWidth="1"/>
    <col min="15422" max="15422" width="1.5703125" style="20" customWidth="1"/>
    <col min="15423" max="15458" width="2.85546875" style="20" customWidth="1"/>
    <col min="15459" max="15459" width="2.28515625" style="20" customWidth="1"/>
    <col min="15460" max="15468" width="2.85546875" style="20" customWidth="1"/>
    <col min="15469" max="15469" width="1.42578125" style="20" customWidth="1"/>
    <col min="15470" max="15470" width="1.5703125" style="20" customWidth="1"/>
    <col min="15471" max="15506" width="2.85546875" style="20" customWidth="1"/>
    <col min="15507" max="15618" width="11.42578125" style="20"/>
    <col min="15619" max="15619" width="9.7109375" style="20" customWidth="1"/>
    <col min="15620" max="15651" width="2.85546875" style="20" customWidth="1"/>
    <col min="15652" max="15653" width="3.140625" style="20" customWidth="1"/>
    <col min="15654" max="15664" width="2.85546875" style="20" customWidth="1"/>
    <col min="15665" max="15666" width="3" style="20" customWidth="1"/>
    <col min="15667" max="15676" width="2.85546875" style="20" customWidth="1"/>
    <col min="15677" max="15677" width="1.42578125" style="20" customWidth="1"/>
    <col min="15678" max="15678" width="1.5703125" style="20" customWidth="1"/>
    <col min="15679" max="15714" width="2.85546875" style="20" customWidth="1"/>
    <col min="15715" max="15715" width="2.28515625" style="20" customWidth="1"/>
    <col min="15716" max="15724" width="2.85546875" style="20" customWidth="1"/>
    <col min="15725" max="15725" width="1.42578125" style="20" customWidth="1"/>
    <col min="15726" max="15726" width="1.5703125" style="20" customWidth="1"/>
    <col min="15727" max="15762" width="2.85546875" style="20" customWidth="1"/>
    <col min="15763" max="15874" width="11.42578125" style="20"/>
    <col min="15875" max="15875" width="9.7109375" style="20" customWidth="1"/>
    <col min="15876" max="15907" width="2.85546875" style="20" customWidth="1"/>
    <col min="15908" max="15909" width="3.140625" style="20" customWidth="1"/>
    <col min="15910" max="15920" width="2.85546875" style="20" customWidth="1"/>
    <col min="15921" max="15922" width="3" style="20" customWidth="1"/>
    <col min="15923" max="15932" width="2.85546875" style="20" customWidth="1"/>
    <col min="15933" max="15933" width="1.42578125" style="20" customWidth="1"/>
    <col min="15934" max="15934" width="1.5703125" style="20" customWidth="1"/>
    <col min="15935" max="15970" width="2.85546875" style="20" customWidth="1"/>
    <col min="15971" max="15971" width="2.28515625" style="20" customWidth="1"/>
    <col min="15972" max="15980" width="2.85546875" style="20" customWidth="1"/>
    <col min="15981" max="15981" width="1.42578125" style="20" customWidth="1"/>
    <col min="15982" max="15982" width="1.5703125" style="20" customWidth="1"/>
    <col min="15983" max="16018" width="2.85546875" style="20" customWidth="1"/>
    <col min="16019" max="16130" width="11.42578125" style="20"/>
    <col min="16131" max="16131" width="9.7109375" style="20" customWidth="1"/>
    <col min="16132" max="16163" width="2.85546875" style="20" customWidth="1"/>
    <col min="16164" max="16165" width="3.140625" style="20" customWidth="1"/>
    <col min="16166" max="16176" width="2.85546875" style="20" customWidth="1"/>
    <col min="16177" max="16178" width="3" style="20" customWidth="1"/>
    <col min="16179" max="16188" width="2.85546875" style="20" customWidth="1"/>
    <col min="16189" max="16189" width="1.42578125" style="20" customWidth="1"/>
    <col min="16190" max="16190" width="1.5703125" style="20" customWidth="1"/>
    <col min="16191" max="16226" width="2.85546875" style="20" customWidth="1"/>
    <col min="16227" max="16227" width="2.28515625" style="20" customWidth="1"/>
    <col min="16228" max="16236" width="2.85546875" style="20" customWidth="1"/>
    <col min="16237" max="16237" width="1.42578125" style="20" customWidth="1"/>
    <col min="16238" max="16238" width="1.5703125" style="20" customWidth="1"/>
    <col min="16239" max="16274" width="2.85546875" style="20" customWidth="1"/>
    <col min="16275" max="16384" width="11.42578125" style="20"/>
  </cols>
  <sheetData>
    <row r="1" spans="1:151" ht="14.25" customHeight="1">
      <c r="A1" s="18"/>
      <c r="B1" s="167" t="s">
        <v>221</v>
      </c>
      <c r="R1" s="21"/>
      <c r="S1" s="19"/>
      <c r="AB1" s="246" t="s">
        <v>569</v>
      </c>
      <c r="AC1" s="246"/>
      <c r="AD1" s="246"/>
      <c r="AE1" s="246"/>
      <c r="AF1" s="246"/>
      <c r="AG1" s="246"/>
      <c r="AH1" s="246"/>
      <c r="AI1" s="246"/>
      <c r="AJ1" s="246"/>
      <c r="AK1" s="246"/>
      <c r="AL1" s="246"/>
      <c r="AM1" s="246"/>
      <c r="AN1" s="246"/>
      <c r="AO1" s="246"/>
      <c r="AP1" s="246"/>
      <c r="AQ1" s="246"/>
      <c r="AR1" s="246"/>
      <c r="AS1" s="246"/>
      <c r="AT1" s="246"/>
      <c r="AU1" s="246"/>
      <c r="AV1" s="246"/>
      <c r="AW1" s="246"/>
      <c r="AX1" s="246"/>
      <c r="AY1" s="22"/>
      <c r="AZ1" s="22"/>
      <c r="BA1" s="22"/>
      <c r="BB1" s="22"/>
      <c r="BC1" s="22"/>
      <c r="BD1" s="22"/>
      <c r="BE1" s="22"/>
      <c r="BF1" s="22"/>
      <c r="BG1" s="22"/>
      <c r="BH1" s="22"/>
      <c r="BI1" s="22"/>
      <c r="BJ1" s="22"/>
      <c r="BK1" s="22"/>
      <c r="BL1" s="22"/>
      <c r="BM1" s="22"/>
      <c r="BN1" s="22"/>
      <c r="BO1" s="22"/>
      <c r="BP1" s="22"/>
      <c r="BQ1" s="22"/>
      <c r="BR1" s="22"/>
      <c r="BS1" s="22"/>
      <c r="BT1" s="22"/>
      <c r="BU1" s="22"/>
      <c r="BV1" s="22"/>
      <c r="BW1" s="22"/>
      <c r="BX1" s="22"/>
      <c r="BY1" s="22"/>
      <c r="BZ1" s="22"/>
      <c r="CA1" s="22"/>
      <c r="CB1" s="22"/>
      <c r="CC1" s="22"/>
      <c r="CD1" s="22"/>
      <c r="CE1" s="22"/>
      <c r="CF1" s="22"/>
      <c r="CG1" s="22"/>
      <c r="CH1" s="22"/>
      <c r="CI1" s="22"/>
      <c r="CJ1" s="22"/>
      <c r="CK1" s="22"/>
      <c r="CL1" s="22"/>
      <c r="CM1" s="22"/>
      <c r="CN1" s="22"/>
      <c r="CO1" s="22"/>
      <c r="CP1" s="22"/>
      <c r="CQ1" s="22"/>
      <c r="CR1" s="22"/>
      <c r="CS1" s="22"/>
      <c r="CT1" s="22"/>
      <c r="CU1" s="22"/>
      <c r="CV1" s="22"/>
      <c r="CW1" s="22"/>
      <c r="CX1" s="22"/>
      <c r="CY1" s="22"/>
      <c r="CZ1" s="22"/>
      <c r="DA1" s="22"/>
      <c r="DB1" s="22"/>
      <c r="DC1" s="22"/>
      <c r="DD1" s="22"/>
      <c r="DE1" s="22"/>
      <c r="DF1" s="22"/>
      <c r="DG1" s="22"/>
      <c r="DH1" s="22"/>
      <c r="DI1" s="22"/>
      <c r="DJ1" s="22"/>
      <c r="DK1" s="22"/>
      <c r="DL1" s="22"/>
      <c r="DM1" s="22"/>
      <c r="DN1" s="22"/>
      <c r="DO1" s="22"/>
      <c r="DP1" s="22"/>
      <c r="DQ1" s="22"/>
      <c r="DR1" s="22"/>
      <c r="DS1" s="22"/>
      <c r="DT1" s="22"/>
      <c r="DU1" s="22"/>
      <c r="DV1" s="22"/>
      <c r="DW1" s="22"/>
      <c r="DX1" s="22"/>
      <c r="DY1" s="22"/>
      <c r="DZ1" s="22"/>
      <c r="EA1" s="22"/>
      <c r="EB1" s="22"/>
      <c r="EC1" s="22"/>
      <c r="ED1" s="22"/>
      <c r="EE1" s="22"/>
      <c r="EF1" s="22"/>
      <c r="EG1" s="22"/>
      <c r="EH1" s="22"/>
      <c r="EI1" s="22"/>
      <c r="EJ1" s="22"/>
      <c r="EK1" s="22"/>
      <c r="EL1" s="22"/>
      <c r="EM1" s="22"/>
      <c r="EN1" s="22"/>
      <c r="EO1" s="22"/>
      <c r="EP1" s="22"/>
      <c r="EQ1" s="22"/>
      <c r="ER1" s="22"/>
      <c r="ES1" s="22"/>
      <c r="ET1" s="22"/>
      <c r="EU1" s="22"/>
    </row>
    <row r="2" spans="1:151" ht="13.5" customHeight="1">
      <c r="A2" s="23"/>
      <c r="B2" s="167" t="s">
        <v>222</v>
      </c>
      <c r="H2" s="24"/>
      <c r="I2" s="168" t="s">
        <v>570</v>
      </c>
      <c r="AB2" s="246"/>
      <c r="AC2" s="246"/>
      <c r="AD2" s="246"/>
      <c r="AE2" s="246"/>
      <c r="AF2" s="246"/>
      <c r="AG2" s="246"/>
      <c r="AH2" s="246"/>
      <c r="AI2" s="246"/>
      <c r="AJ2" s="246"/>
      <c r="AK2" s="246"/>
      <c r="AL2" s="246"/>
      <c r="AM2" s="246"/>
      <c r="AN2" s="246"/>
      <c r="AO2" s="246"/>
      <c r="AP2" s="246"/>
      <c r="AQ2" s="246"/>
      <c r="AR2" s="246"/>
      <c r="AS2" s="246"/>
      <c r="AT2" s="246"/>
      <c r="AU2" s="246"/>
      <c r="AV2" s="246"/>
      <c r="AW2" s="246"/>
      <c r="AX2" s="246"/>
      <c r="AY2" s="22"/>
      <c r="AZ2" s="22"/>
      <c r="BA2" s="22"/>
      <c r="BB2" s="22"/>
      <c r="BC2" s="22"/>
      <c r="BD2" s="22"/>
      <c r="BE2" s="22"/>
      <c r="BF2" s="22"/>
      <c r="BG2" s="22"/>
      <c r="BH2" s="22"/>
      <c r="BI2" s="22"/>
      <c r="BJ2" s="22"/>
      <c r="BK2" s="22"/>
      <c r="BL2" s="22"/>
      <c r="BM2" s="22"/>
      <c r="BN2" s="22"/>
      <c r="BO2" s="22"/>
      <c r="BP2" s="22"/>
      <c r="BQ2" s="22"/>
      <c r="BR2" s="22"/>
      <c r="BS2" s="22"/>
      <c r="BT2" s="22"/>
      <c r="BU2" s="22"/>
      <c r="BV2" s="22"/>
      <c r="BW2" s="22"/>
      <c r="BX2" s="22"/>
      <c r="BY2" s="22"/>
      <c r="BZ2" s="22"/>
      <c r="CA2" s="22"/>
      <c r="CB2" s="22"/>
      <c r="CC2" s="22"/>
      <c r="CD2" s="22"/>
      <c r="CE2" s="22"/>
      <c r="CF2" s="22"/>
      <c r="CG2" s="22"/>
      <c r="CH2" s="22"/>
      <c r="CI2" s="22"/>
      <c r="CJ2" s="22"/>
      <c r="CK2" s="22"/>
      <c r="CL2" s="22"/>
      <c r="CM2" s="22"/>
      <c r="CN2" s="22"/>
      <c r="CO2" s="22"/>
      <c r="CP2" s="22"/>
      <c r="CQ2" s="22"/>
      <c r="CR2" s="22"/>
      <c r="CS2" s="22"/>
      <c r="CT2" s="22"/>
      <c r="CU2" s="22"/>
      <c r="CV2" s="22"/>
      <c r="CW2" s="22"/>
      <c r="CX2" s="22"/>
      <c r="CY2" s="22"/>
      <c r="CZ2" s="22"/>
      <c r="DA2" s="22"/>
      <c r="DB2" s="22"/>
      <c r="DC2" s="22"/>
      <c r="DD2" s="22"/>
      <c r="DE2" s="22"/>
      <c r="DF2" s="22"/>
      <c r="DG2" s="22"/>
      <c r="DH2" s="22"/>
      <c r="DI2" s="22"/>
      <c r="DJ2" s="22"/>
      <c r="DK2" s="22"/>
      <c r="DL2" s="22"/>
      <c r="DM2" s="22"/>
      <c r="DN2" s="22"/>
      <c r="DO2" s="22"/>
      <c r="DP2" s="22"/>
      <c r="DQ2" s="22"/>
      <c r="DR2" s="22"/>
      <c r="DS2" s="22"/>
      <c r="DT2" s="22"/>
      <c r="DU2" s="22"/>
      <c r="DV2" s="22"/>
      <c r="DW2" s="22"/>
      <c r="DX2" s="22"/>
      <c r="DY2" s="22"/>
      <c r="DZ2" s="22"/>
      <c r="EA2" s="22"/>
      <c r="EB2" s="22"/>
      <c r="EC2" s="22"/>
      <c r="ED2" s="22"/>
      <c r="EE2" s="22"/>
      <c r="EF2" s="22"/>
      <c r="EG2" s="22"/>
      <c r="EH2" s="22"/>
      <c r="EI2" s="22"/>
      <c r="EJ2" s="22"/>
      <c r="EK2" s="22"/>
      <c r="EL2" s="22"/>
      <c r="EM2" s="22"/>
      <c r="EN2" s="22"/>
      <c r="EO2" s="22"/>
      <c r="EP2" s="22"/>
      <c r="EQ2" s="22"/>
      <c r="ER2" s="22"/>
      <c r="ES2" s="22"/>
      <c r="ET2" s="22"/>
      <c r="EU2" s="22"/>
    </row>
    <row r="3" spans="1:151" s="19" customFormat="1" ht="14.25" customHeight="1">
      <c r="B3" s="25"/>
      <c r="AB3" s="247"/>
      <c r="AC3" s="247"/>
      <c r="AD3" s="247"/>
      <c r="AE3" s="247"/>
      <c r="AF3" s="247"/>
      <c r="AG3" s="247"/>
      <c r="AH3" s="247"/>
      <c r="AI3" s="247"/>
      <c r="AJ3" s="247"/>
      <c r="AK3" s="247"/>
      <c r="AL3" s="247"/>
      <c r="AM3" s="247"/>
      <c r="AN3" s="247"/>
      <c r="AO3" s="247"/>
      <c r="AP3" s="247"/>
      <c r="AQ3" s="247"/>
      <c r="AR3" s="247"/>
      <c r="AS3" s="247"/>
      <c r="AT3" s="247"/>
      <c r="AU3" s="247"/>
      <c r="AV3" s="247"/>
      <c r="AW3" s="247"/>
      <c r="AX3" s="247"/>
      <c r="AY3" s="25"/>
      <c r="AZ3" s="25"/>
      <c r="BA3" s="25"/>
      <c r="BB3" s="25"/>
      <c r="BC3" s="25"/>
      <c r="BD3" s="25"/>
      <c r="BE3" s="25"/>
      <c r="BF3" s="25"/>
      <c r="BG3" s="25"/>
      <c r="BH3" s="25"/>
      <c r="BI3" s="25"/>
      <c r="BJ3" s="25"/>
      <c r="BK3" s="25"/>
      <c r="BL3" s="25"/>
      <c r="BM3" s="25"/>
      <c r="BN3" s="25"/>
      <c r="BO3" s="25"/>
      <c r="BP3" s="25"/>
      <c r="BQ3" s="25"/>
      <c r="BR3" s="25"/>
      <c r="BS3" s="25"/>
      <c r="BT3" s="25"/>
      <c r="BU3" s="25"/>
      <c r="BV3" s="25"/>
      <c r="BW3" s="25"/>
      <c r="BX3" s="25"/>
      <c r="BY3" s="25"/>
      <c r="BZ3" s="25"/>
      <c r="CA3" s="25"/>
      <c r="CB3" s="25"/>
      <c r="CC3" s="25"/>
      <c r="CD3" s="25"/>
      <c r="CE3" s="25"/>
      <c r="CF3" s="25"/>
      <c r="CG3" s="25"/>
      <c r="CH3" s="25"/>
      <c r="CI3" s="25"/>
      <c r="CJ3" s="25"/>
      <c r="CK3" s="25"/>
      <c r="CL3" s="25"/>
      <c r="CM3" s="25"/>
      <c r="CN3" s="25"/>
      <c r="CO3" s="25"/>
      <c r="CP3" s="25"/>
      <c r="CQ3" s="25"/>
      <c r="CR3" s="25"/>
      <c r="CS3" s="25"/>
      <c r="CT3" s="25"/>
      <c r="CU3" s="25"/>
      <c r="CV3" s="25"/>
      <c r="CW3" s="25"/>
      <c r="CX3" s="25"/>
      <c r="CY3" s="25"/>
      <c r="CZ3" s="25"/>
      <c r="DA3" s="25"/>
      <c r="DB3" s="25"/>
      <c r="DC3" s="25"/>
      <c r="DD3" s="25"/>
      <c r="DE3" s="25"/>
      <c r="DF3" s="25"/>
      <c r="DG3" s="25"/>
      <c r="DH3" s="25"/>
      <c r="DI3" s="25"/>
      <c r="DJ3" s="25"/>
      <c r="DK3" s="25"/>
      <c r="DL3" s="25"/>
      <c r="DM3" s="25"/>
      <c r="DN3" s="25"/>
      <c r="DO3" s="25"/>
      <c r="DP3" s="25"/>
      <c r="DQ3" s="25"/>
      <c r="DR3" s="25"/>
      <c r="DS3" s="25"/>
      <c r="DT3" s="25"/>
      <c r="DU3" s="25"/>
      <c r="DV3" s="25"/>
      <c r="DW3" s="25"/>
      <c r="DX3" s="25"/>
      <c r="DY3" s="25"/>
      <c r="DZ3" s="25"/>
      <c r="EA3" s="25"/>
      <c r="EB3" s="25"/>
      <c r="EC3" s="25"/>
      <c r="ED3" s="25"/>
      <c r="EE3" s="25"/>
      <c r="EF3" s="25"/>
      <c r="EG3" s="25"/>
      <c r="EH3" s="25"/>
      <c r="EI3" s="25"/>
      <c r="EJ3" s="25"/>
      <c r="EK3" s="25"/>
      <c r="EL3" s="25"/>
      <c r="EM3" s="25"/>
      <c r="EN3" s="25"/>
      <c r="EO3" s="25"/>
      <c r="EP3" s="25"/>
      <c r="EQ3" s="25"/>
      <c r="ER3" s="25"/>
      <c r="ES3" s="25"/>
      <c r="ET3" s="25"/>
      <c r="EU3" s="25"/>
    </row>
    <row r="4" spans="1:151" ht="14.25" customHeight="1">
      <c r="A4" s="310" t="s">
        <v>242</v>
      </c>
      <c r="B4" s="348">
        <v>42614</v>
      </c>
      <c r="C4" s="349"/>
      <c r="D4" s="349"/>
      <c r="E4" s="349"/>
      <c r="F4" s="349"/>
      <c r="G4" s="266">
        <v>42644</v>
      </c>
      <c r="H4" s="359"/>
      <c r="I4" s="359"/>
      <c r="J4" s="359"/>
      <c r="K4" s="359"/>
      <c r="L4" s="360"/>
      <c r="M4" s="277">
        <v>42675</v>
      </c>
      <c r="N4" s="346"/>
      <c r="O4" s="346"/>
      <c r="P4" s="346"/>
      <c r="Q4" s="346"/>
      <c r="R4" s="347"/>
      <c r="S4" s="266">
        <v>42705</v>
      </c>
      <c r="T4" s="267"/>
      <c r="U4" s="267"/>
      <c r="V4" s="268"/>
      <c r="W4" s="277">
        <v>42736</v>
      </c>
      <c r="X4" s="278"/>
      <c r="Y4" s="278"/>
      <c r="Z4" s="278"/>
      <c r="AA4" s="279"/>
      <c r="AB4" s="344">
        <v>42767</v>
      </c>
      <c r="AC4" s="345"/>
      <c r="AD4" s="345"/>
      <c r="AE4" s="345"/>
      <c r="AF4" s="277">
        <v>42795</v>
      </c>
      <c r="AG4" s="278"/>
      <c r="AH4" s="278"/>
      <c r="AI4" s="279"/>
      <c r="AJ4" s="266">
        <v>42826</v>
      </c>
      <c r="AK4" s="267"/>
      <c r="AL4" s="267"/>
      <c r="AM4" s="268"/>
      <c r="AN4" s="277">
        <v>42856</v>
      </c>
      <c r="AO4" s="278"/>
      <c r="AP4" s="278"/>
      <c r="AQ4" s="278"/>
      <c r="AR4" s="279"/>
      <c r="AS4" s="266">
        <v>42887</v>
      </c>
      <c r="AT4" s="267"/>
      <c r="AU4" s="267"/>
      <c r="AV4" s="268"/>
      <c r="AW4" s="277">
        <v>42917</v>
      </c>
      <c r="AX4" s="325"/>
      <c r="AY4"/>
      <c r="AZ4" s="319"/>
      <c r="BA4" s="319"/>
      <c r="BB4" s="319"/>
      <c r="BC4" s="319"/>
      <c r="BD4" s="319"/>
      <c r="BE4" s="313"/>
      <c r="BF4" s="313"/>
      <c r="BG4" s="313"/>
      <c r="BH4" s="313"/>
      <c r="BI4" s="313"/>
      <c r="BJ4" s="313"/>
      <c r="BK4" s="313"/>
      <c r="BL4" s="313"/>
      <c r="BM4" s="313"/>
      <c r="BN4" s="313"/>
      <c r="BO4" s="313"/>
      <c r="BP4" s="313"/>
      <c r="BQ4" s="313"/>
      <c r="BR4" s="313"/>
      <c r="BS4" s="313"/>
      <c r="BT4" s="313"/>
      <c r="BU4" s="313"/>
      <c r="BV4" s="313"/>
      <c r="BW4" s="313"/>
      <c r="BX4" s="313"/>
      <c r="BY4" s="313"/>
      <c r="BZ4" s="313"/>
      <c r="CA4" s="313"/>
      <c r="CB4" s="313"/>
      <c r="CC4" s="313"/>
      <c r="CD4" s="313"/>
      <c r="CE4" s="313"/>
      <c r="CF4" s="313"/>
      <c r="CG4" s="313"/>
      <c r="CH4" s="313"/>
      <c r="CI4" s="313"/>
      <c r="CJ4" s="313"/>
      <c r="CK4" s="313"/>
      <c r="CL4" s="313"/>
      <c r="CM4" s="313"/>
      <c r="CN4" s="313"/>
      <c r="CO4" s="313"/>
      <c r="CP4" s="313"/>
      <c r="CQ4" s="313"/>
      <c r="CR4" s="313"/>
      <c r="CS4" s="22"/>
      <c r="CT4" s="22"/>
      <c r="CU4" s="22"/>
      <c r="CV4" s="319"/>
      <c r="CW4" s="319"/>
      <c r="CX4" s="319"/>
      <c r="CY4" s="319"/>
      <c r="CZ4" s="319"/>
      <c r="DA4" s="313"/>
      <c r="DB4" s="313"/>
      <c r="DC4" s="313"/>
      <c r="DD4" s="313"/>
      <c r="DE4" s="313"/>
      <c r="DF4" s="313"/>
      <c r="DG4" s="313"/>
      <c r="DH4" s="313"/>
      <c r="DI4" s="313"/>
      <c r="DJ4" s="313"/>
      <c r="DK4" s="313"/>
      <c r="DL4" s="313"/>
      <c r="DM4" s="313"/>
      <c r="DN4" s="313"/>
      <c r="DO4" s="313"/>
      <c r="DP4" s="313"/>
      <c r="DQ4" s="313"/>
      <c r="DR4" s="313"/>
      <c r="DS4" s="313"/>
      <c r="DT4" s="313"/>
      <c r="DU4" s="313"/>
      <c r="DV4" s="313"/>
      <c r="DW4" s="313"/>
      <c r="DX4" s="313"/>
      <c r="DY4" s="313"/>
      <c r="DZ4" s="313"/>
      <c r="EA4" s="313"/>
      <c r="EB4" s="313"/>
      <c r="EC4" s="313"/>
      <c r="ED4" s="313"/>
      <c r="EE4" s="313"/>
      <c r="EF4" s="313"/>
      <c r="EG4" s="313"/>
      <c r="EH4" s="313"/>
      <c r="EI4" s="313"/>
      <c r="EJ4" s="313"/>
      <c r="EK4" s="313"/>
      <c r="EL4" s="313"/>
      <c r="EM4" s="313"/>
      <c r="EN4" s="313"/>
      <c r="EO4" s="22"/>
      <c r="EP4" s="22"/>
      <c r="EQ4" s="22"/>
      <c r="ER4" s="22"/>
      <c r="ES4" s="22"/>
      <c r="ET4" s="22"/>
      <c r="EU4" s="22"/>
    </row>
    <row r="5" spans="1:151" s="27" customFormat="1" ht="13.5" customHeight="1">
      <c r="A5" s="311"/>
      <c r="B5" s="67">
        <v>35</v>
      </c>
      <c r="C5" s="67">
        <v>36</v>
      </c>
      <c r="D5" s="67">
        <v>37</v>
      </c>
      <c r="E5" s="67">
        <v>38</v>
      </c>
      <c r="F5" s="67">
        <v>39</v>
      </c>
      <c r="G5" s="67">
        <v>40</v>
      </c>
      <c r="H5" s="67">
        <v>41</v>
      </c>
      <c r="I5" s="294">
        <v>42</v>
      </c>
      <c r="J5" s="295"/>
      <c r="K5" s="294">
        <v>43</v>
      </c>
      <c r="L5" s="295"/>
      <c r="M5" s="294">
        <v>44</v>
      </c>
      <c r="N5" s="295"/>
      <c r="O5" s="67">
        <v>45</v>
      </c>
      <c r="P5" s="67">
        <v>46</v>
      </c>
      <c r="Q5" s="67">
        <v>47</v>
      </c>
      <c r="R5" s="67">
        <v>48</v>
      </c>
      <c r="S5" s="67">
        <v>49</v>
      </c>
      <c r="T5" s="67">
        <v>50</v>
      </c>
      <c r="U5" s="67">
        <v>51</v>
      </c>
      <c r="V5" s="67">
        <v>52</v>
      </c>
      <c r="W5" s="67">
        <v>1</v>
      </c>
      <c r="X5" s="67">
        <v>2</v>
      </c>
      <c r="Y5" s="67">
        <v>3</v>
      </c>
      <c r="Z5" s="67">
        <v>4</v>
      </c>
      <c r="AA5" s="67">
        <v>5</v>
      </c>
      <c r="AB5" s="67">
        <v>6</v>
      </c>
      <c r="AC5" s="67">
        <v>7</v>
      </c>
      <c r="AD5" s="67">
        <v>8</v>
      </c>
      <c r="AE5" s="67">
        <v>9</v>
      </c>
      <c r="AF5" s="67">
        <v>10</v>
      </c>
      <c r="AG5" s="67">
        <v>11</v>
      </c>
      <c r="AH5" s="67">
        <v>12</v>
      </c>
      <c r="AI5" s="67">
        <v>13</v>
      </c>
      <c r="AJ5" s="67">
        <v>14</v>
      </c>
      <c r="AK5" s="67">
        <v>15</v>
      </c>
      <c r="AL5" s="67">
        <v>16</v>
      </c>
      <c r="AM5" s="67">
        <v>17</v>
      </c>
      <c r="AN5" s="67">
        <v>18</v>
      </c>
      <c r="AO5" s="67">
        <v>19</v>
      </c>
      <c r="AP5" s="67">
        <v>20</v>
      </c>
      <c r="AQ5" s="67">
        <v>21</v>
      </c>
      <c r="AR5" s="67">
        <v>22</v>
      </c>
      <c r="AS5" s="67">
        <v>23</v>
      </c>
      <c r="AT5" s="67">
        <v>24</v>
      </c>
      <c r="AU5" s="67">
        <v>25</v>
      </c>
      <c r="AV5" s="67">
        <v>26</v>
      </c>
      <c r="AW5" s="67">
        <v>27</v>
      </c>
      <c r="AX5" s="67">
        <v>28</v>
      </c>
      <c r="AY5"/>
      <c r="AZ5" s="26"/>
      <c r="BA5" s="26"/>
      <c r="BB5" s="26"/>
      <c r="BC5" s="26"/>
      <c r="BD5" s="26"/>
      <c r="BE5" s="26"/>
      <c r="BF5" s="26"/>
      <c r="BG5" s="26"/>
      <c r="BH5" s="314"/>
      <c r="BI5" s="314"/>
      <c r="BJ5" s="26"/>
      <c r="BK5" s="26"/>
      <c r="BL5" s="26"/>
      <c r="BM5" s="26"/>
      <c r="BN5" s="26"/>
      <c r="BO5" s="26"/>
      <c r="BP5" s="26"/>
      <c r="BQ5" s="26"/>
      <c r="BR5" s="26"/>
      <c r="BS5" s="26"/>
      <c r="BT5" s="26"/>
      <c r="BU5" s="26"/>
      <c r="BV5" s="26"/>
      <c r="BW5" s="26"/>
      <c r="BX5" s="26"/>
      <c r="BY5" s="26"/>
      <c r="BZ5" s="26"/>
      <c r="CA5" s="26"/>
      <c r="CB5" s="26"/>
      <c r="CC5" s="26"/>
      <c r="CD5" s="26"/>
      <c r="CE5" s="26"/>
      <c r="CF5" s="26"/>
      <c r="CG5" s="26"/>
      <c r="CH5" s="26"/>
      <c r="CI5" s="26"/>
      <c r="CJ5" s="26"/>
      <c r="CK5" s="26"/>
      <c r="CL5" s="26"/>
      <c r="CM5" s="26"/>
      <c r="CN5" s="26"/>
      <c r="CO5" s="26"/>
      <c r="CP5" s="26"/>
      <c r="CQ5" s="26"/>
      <c r="CR5" s="26"/>
      <c r="CS5" s="26"/>
      <c r="CT5" s="26"/>
      <c r="CU5" s="26"/>
      <c r="CV5" s="26"/>
      <c r="CW5" s="26"/>
      <c r="CX5" s="26"/>
      <c r="CY5" s="26"/>
      <c r="CZ5" s="26"/>
      <c r="DA5" s="26"/>
      <c r="DB5" s="26"/>
      <c r="DC5" s="26"/>
      <c r="DD5" s="314"/>
      <c r="DE5" s="314"/>
      <c r="DF5" s="26"/>
      <c r="DG5" s="26"/>
      <c r="DH5" s="26"/>
      <c r="DI5" s="26"/>
      <c r="DJ5" s="26"/>
      <c r="DK5" s="26"/>
      <c r="DL5" s="26"/>
      <c r="DM5" s="26"/>
      <c r="DN5" s="26"/>
      <c r="DO5" s="26"/>
      <c r="DP5" s="26"/>
      <c r="DQ5" s="26"/>
      <c r="DR5" s="26"/>
      <c r="DS5" s="26"/>
      <c r="DT5" s="26"/>
      <c r="DU5" s="26"/>
      <c r="DV5" s="26"/>
      <c r="DW5" s="26"/>
      <c r="DX5" s="26"/>
      <c r="DY5" s="26"/>
      <c r="DZ5" s="26"/>
      <c r="EA5" s="26"/>
      <c r="EB5" s="26"/>
      <c r="EC5" s="26"/>
      <c r="ED5" s="26"/>
      <c r="EE5" s="26"/>
      <c r="EF5" s="26"/>
      <c r="EG5" s="26"/>
      <c r="EH5" s="26"/>
      <c r="EI5" s="26"/>
      <c r="EJ5" s="26"/>
      <c r="EK5" s="26"/>
      <c r="EL5" s="26"/>
      <c r="EM5" s="26"/>
      <c r="EN5" s="26"/>
      <c r="EO5" s="26"/>
      <c r="EP5" s="26"/>
      <c r="EQ5" s="26"/>
      <c r="ER5" s="26"/>
      <c r="ES5" s="26"/>
      <c r="ET5" s="26"/>
    </row>
    <row r="6" spans="1:151" s="39" customFormat="1" ht="10.5" customHeight="1">
      <c r="A6" s="311"/>
      <c r="B6" s="60" t="s">
        <v>342</v>
      </c>
      <c r="C6" s="60" t="s">
        <v>343</v>
      </c>
      <c r="D6" s="60" t="s">
        <v>344</v>
      </c>
      <c r="E6" s="60" t="s">
        <v>345</v>
      </c>
      <c r="F6" s="60" t="s">
        <v>347</v>
      </c>
      <c r="G6" s="60" t="s">
        <v>1</v>
      </c>
      <c r="H6" s="60" t="s">
        <v>349</v>
      </c>
      <c r="I6" s="296" t="s">
        <v>351</v>
      </c>
      <c r="J6" s="297"/>
      <c r="K6" s="296" t="s">
        <v>353</v>
      </c>
      <c r="L6" s="297"/>
      <c r="M6" s="61" t="s">
        <v>355</v>
      </c>
      <c r="N6" s="62"/>
      <c r="O6" s="60" t="s">
        <v>357</v>
      </c>
      <c r="P6" s="60" t="s">
        <v>359</v>
      </c>
      <c r="Q6" s="60" t="s">
        <v>361</v>
      </c>
      <c r="R6" s="60" t="s">
        <v>363</v>
      </c>
      <c r="S6" s="60" t="s">
        <v>343</v>
      </c>
      <c r="T6" s="60" t="s">
        <v>344</v>
      </c>
      <c r="U6" s="60" t="s">
        <v>345</v>
      </c>
      <c r="V6" s="60" t="s">
        <v>347</v>
      </c>
      <c r="W6" s="60" t="s">
        <v>0</v>
      </c>
      <c r="X6" s="60" t="s">
        <v>348</v>
      </c>
      <c r="Y6" s="60" t="s">
        <v>350</v>
      </c>
      <c r="Z6" s="60" t="s">
        <v>352</v>
      </c>
      <c r="AA6" s="60" t="s">
        <v>354</v>
      </c>
      <c r="AB6" s="60" t="s">
        <v>356</v>
      </c>
      <c r="AC6" s="60" t="s">
        <v>358</v>
      </c>
      <c r="AD6" s="60" t="s">
        <v>360</v>
      </c>
      <c r="AE6" s="60" t="s">
        <v>362</v>
      </c>
      <c r="AF6" s="60" t="s">
        <v>356</v>
      </c>
      <c r="AG6" s="60" t="s">
        <v>358</v>
      </c>
      <c r="AH6" s="60" t="s">
        <v>360</v>
      </c>
      <c r="AI6" s="60" t="s">
        <v>362</v>
      </c>
      <c r="AJ6" s="60" t="s">
        <v>1</v>
      </c>
      <c r="AK6" s="60" t="s">
        <v>349</v>
      </c>
      <c r="AL6" s="60" t="s">
        <v>351</v>
      </c>
      <c r="AM6" s="60" t="s">
        <v>353</v>
      </c>
      <c r="AN6" s="60" t="s">
        <v>342</v>
      </c>
      <c r="AO6" s="60" t="s">
        <v>364</v>
      </c>
      <c r="AP6" s="60" t="s">
        <v>365</v>
      </c>
      <c r="AQ6" s="60" t="s">
        <v>366</v>
      </c>
      <c r="AR6" s="60" t="s">
        <v>367</v>
      </c>
      <c r="AS6" s="60" t="s">
        <v>343</v>
      </c>
      <c r="AT6" s="60" t="s">
        <v>344</v>
      </c>
      <c r="AU6" s="60" t="s">
        <v>345</v>
      </c>
      <c r="AV6" s="60" t="s">
        <v>347</v>
      </c>
      <c r="AW6" s="60" t="s">
        <v>1</v>
      </c>
      <c r="AX6" s="60" t="s">
        <v>349</v>
      </c>
      <c r="AY6"/>
      <c r="AZ6" s="38"/>
      <c r="BA6" s="38"/>
      <c r="BB6" s="38"/>
      <c r="BC6" s="38"/>
      <c r="BD6" s="38"/>
      <c r="BE6" s="38"/>
      <c r="BF6" s="38"/>
      <c r="BG6" s="38"/>
      <c r="BH6" s="38"/>
      <c r="BI6" s="38"/>
      <c r="BJ6" s="38"/>
      <c r="BK6" s="38"/>
      <c r="BL6" s="38"/>
      <c r="BM6" s="38"/>
      <c r="BN6" s="38"/>
      <c r="BO6" s="38"/>
      <c r="BP6" s="38"/>
      <c r="BQ6" s="38"/>
      <c r="BR6" s="38"/>
      <c r="BS6" s="38"/>
      <c r="BT6" s="38"/>
      <c r="BU6" s="38"/>
      <c r="BV6" s="38"/>
      <c r="BW6" s="38"/>
      <c r="BX6" s="38"/>
      <c r="BY6" s="38"/>
      <c r="BZ6" s="38"/>
      <c r="CA6" s="38"/>
      <c r="CB6" s="38"/>
      <c r="CC6" s="38"/>
      <c r="CD6" s="38"/>
      <c r="CE6" s="38"/>
      <c r="CF6" s="38"/>
      <c r="CG6" s="38"/>
      <c r="CH6" s="38"/>
      <c r="CI6" s="38"/>
      <c r="CJ6" s="38"/>
      <c r="CK6" s="38"/>
      <c r="CL6" s="38"/>
      <c r="CM6" s="38"/>
      <c r="CN6" s="38"/>
      <c r="CO6" s="38"/>
      <c r="CP6" s="38"/>
      <c r="CQ6" s="38"/>
      <c r="CR6" s="38"/>
      <c r="CS6" s="38"/>
      <c r="CT6" s="38"/>
      <c r="CU6" s="38"/>
      <c r="CV6" s="38"/>
      <c r="CW6" s="38"/>
      <c r="CX6" s="38"/>
      <c r="CY6" s="38"/>
      <c r="CZ6" s="38"/>
      <c r="DA6" s="38"/>
      <c r="DB6" s="38"/>
      <c r="DC6" s="38"/>
      <c r="DD6" s="38"/>
      <c r="DE6" s="38"/>
      <c r="DF6" s="38"/>
      <c r="DG6" s="38"/>
      <c r="DH6" s="38"/>
      <c r="DI6" s="38"/>
      <c r="DJ6" s="38"/>
      <c r="DK6" s="38"/>
      <c r="DL6" s="38"/>
      <c r="DM6" s="38"/>
      <c r="DN6" s="38"/>
      <c r="DO6" s="38"/>
      <c r="DP6" s="38"/>
      <c r="DQ6" s="38"/>
      <c r="DR6" s="38"/>
      <c r="DS6" s="38"/>
      <c r="DT6" s="38"/>
      <c r="DU6" s="38"/>
      <c r="DV6" s="38"/>
      <c r="DW6" s="38"/>
      <c r="DX6" s="38"/>
      <c r="DY6" s="38"/>
      <c r="DZ6" s="38"/>
      <c r="EA6" s="38"/>
      <c r="EB6" s="38"/>
      <c r="EC6" s="38"/>
      <c r="ED6" s="38"/>
      <c r="EE6" s="38"/>
      <c r="EF6" s="38"/>
      <c r="EG6" s="38"/>
      <c r="EH6" s="38"/>
      <c r="EI6" s="38"/>
      <c r="EJ6" s="38"/>
      <c r="EK6" s="38"/>
      <c r="EL6" s="38"/>
      <c r="EM6" s="38"/>
      <c r="EN6" s="38"/>
      <c r="EO6" s="38"/>
      <c r="EP6" s="38"/>
      <c r="EQ6" s="38"/>
      <c r="ER6" s="38"/>
      <c r="ES6" s="38"/>
      <c r="ET6" s="38"/>
    </row>
    <row r="7" spans="1:151" s="59" customFormat="1" ht="10.5" customHeight="1">
      <c r="A7" s="312"/>
      <c r="B7" s="63" t="s">
        <v>2</v>
      </c>
      <c r="C7" s="63" t="s">
        <v>340</v>
      </c>
      <c r="D7" s="63" t="s">
        <v>341</v>
      </c>
      <c r="E7" s="63" t="s">
        <v>346</v>
      </c>
      <c r="F7" s="63" t="s">
        <v>0</v>
      </c>
      <c r="G7" s="63" t="s">
        <v>348</v>
      </c>
      <c r="H7" s="63" t="s">
        <v>350</v>
      </c>
      <c r="I7" s="262" t="s">
        <v>352</v>
      </c>
      <c r="J7" s="262"/>
      <c r="K7" s="263" t="s">
        <v>354</v>
      </c>
      <c r="L7" s="264"/>
      <c r="M7" s="265" t="s">
        <v>356</v>
      </c>
      <c r="N7" s="264"/>
      <c r="O7" s="64" t="s">
        <v>358</v>
      </c>
      <c r="P7" s="63" t="s">
        <v>360</v>
      </c>
      <c r="Q7" s="65" t="s">
        <v>362</v>
      </c>
      <c r="R7" s="66" t="s">
        <v>2</v>
      </c>
      <c r="S7" s="63" t="s">
        <v>340</v>
      </c>
      <c r="T7" s="65" t="s">
        <v>341</v>
      </c>
      <c r="U7" s="64" t="s">
        <v>346</v>
      </c>
      <c r="V7" s="64" t="s">
        <v>342</v>
      </c>
      <c r="W7" s="64" t="s">
        <v>364</v>
      </c>
      <c r="X7" s="64" t="s">
        <v>365</v>
      </c>
      <c r="Y7" s="64" t="s">
        <v>366</v>
      </c>
      <c r="Z7" s="64" t="s">
        <v>367</v>
      </c>
      <c r="AA7" s="64" t="s">
        <v>343</v>
      </c>
      <c r="AB7" s="64" t="s">
        <v>344</v>
      </c>
      <c r="AC7" s="64" t="s">
        <v>345</v>
      </c>
      <c r="AD7" s="64" t="s">
        <v>347</v>
      </c>
      <c r="AE7" s="64" t="s">
        <v>343</v>
      </c>
      <c r="AF7" s="64" t="s">
        <v>344</v>
      </c>
      <c r="AG7" s="64" t="s">
        <v>345</v>
      </c>
      <c r="AH7" s="64" t="s">
        <v>347</v>
      </c>
      <c r="AI7" s="64" t="s">
        <v>0</v>
      </c>
      <c r="AJ7" s="64" t="s">
        <v>348</v>
      </c>
      <c r="AK7" s="64" t="s">
        <v>350</v>
      </c>
      <c r="AL7" s="64" t="s">
        <v>352</v>
      </c>
      <c r="AM7" s="64" t="s">
        <v>354</v>
      </c>
      <c r="AN7" s="64" t="s">
        <v>357</v>
      </c>
      <c r="AO7" s="64" t="s">
        <v>359</v>
      </c>
      <c r="AP7" s="64" t="s">
        <v>361</v>
      </c>
      <c r="AQ7" s="64" t="s">
        <v>363</v>
      </c>
      <c r="AR7" s="64" t="s">
        <v>2</v>
      </c>
      <c r="AS7" s="63" t="s">
        <v>340</v>
      </c>
      <c r="AT7" s="63" t="s">
        <v>341</v>
      </c>
      <c r="AU7" s="63" t="s">
        <v>346</v>
      </c>
      <c r="AV7" s="63" t="s">
        <v>0</v>
      </c>
      <c r="AW7" s="65" t="s">
        <v>348</v>
      </c>
      <c r="AX7" s="64" t="s">
        <v>350</v>
      </c>
      <c r="AY7" s="57"/>
      <c r="AZ7" s="58"/>
      <c r="BA7" s="58"/>
      <c r="BB7" s="58"/>
      <c r="BC7" s="58"/>
      <c r="BD7" s="58"/>
      <c r="BE7" s="58"/>
      <c r="BF7" s="58"/>
      <c r="BG7" s="58"/>
      <c r="BH7" s="58"/>
      <c r="BI7" s="58"/>
      <c r="BJ7" s="58"/>
      <c r="BK7" s="58"/>
      <c r="BL7" s="58"/>
      <c r="BM7" s="58"/>
      <c r="BN7" s="58"/>
      <c r="BO7" s="58"/>
      <c r="BP7" s="58"/>
      <c r="BQ7" s="58"/>
      <c r="BR7" s="58"/>
      <c r="BS7" s="58"/>
      <c r="BT7" s="58"/>
      <c r="BU7" s="58"/>
      <c r="BV7" s="58"/>
      <c r="BW7" s="58"/>
      <c r="BX7" s="58"/>
      <c r="BY7" s="58"/>
      <c r="BZ7" s="58"/>
      <c r="CA7" s="58"/>
      <c r="CB7" s="58"/>
      <c r="CC7" s="58"/>
      <c r="CD7" s="58"/>
      <c r="CE7" s="58"/>
      <c r="CF7" s="58"/>
      <c r="CG7" s="58"/>
      <c r="CH7" s="58"/>
      <c r="CI7" s="58"/>
      <c r="CJ7" s="58"/>
      <c r="CK7" s="58"/>
      <c r="CL7" s="58"/>
      <c r="CM7" s="58"/>
      <c r="CN7" s="58"/>
      <c r="CO7" s="58"/>
      <c r="CP7" s="58"/>
      <c r="CQ7" s="58"/>
      <c r="CR7" s="58"/>
      <c r="CS7" s="58"/>
      <c r="CT7" s="58"/>
      <c r="CU7" s="58"/>
      <c r="CV7" s="58"/>
      <c r="CW7" s="58"/>
      <c r="CX7" s="58"/>
      <c r="CY7" s="58"/>
      <c r="CZ7" s="58"/>
      <c r="DA7" s="58"/>
      <c r="DB7" s="58"/>
      <c r="DC7" s="58"/>
      <c r="DD7" s="58"/>
      <c r="DE7" s="58"/>
      <c r="DF7" s="58"/>
      <c r="DG7" s="58"/>
      <c r="DH7" s="58"/>
      <c r="DI7" s="58"/>
      <c r="DJ7" s="58"/>
      <c r="DK7" s="58"/>
      <c r="DL7" s="58"/>
      <c r="DM7" s="58"/>
      <c r="DN7" s="58"/>
      <c r="DO7" s="58"/>
      <c r="DP7" s="58"/>
      <c r="DQ7" s="58"/>
      <c r="DR7" s="58"/>
      <c r="DS7" s="58"/>
      <c r="DT7" s="58"/>
      <c r="DU7" s="58"/>
      <c r="DV7" s="58"/>
      <c r="DW7" s="58"/>
      <c r="DX7" s="58"/>
      <c r="DY7" s="58"/>
      <c r="DZ7" s="58"/>
      <c r="EA7" s="58"/>
      <c r="EB7" s="58"/>
      <c r="EC7" s="58"/>
      <c r="ED7" s="58"/>
      <c r="EE7" s="58"/>
      <c r="EF7" s="58"/>
      <c r="EG7" s="58"/>
      <c r="EH7" s="58"/>
      <c r="EI7" s="58"/>
      <c r="EJ7" s="58"/>
      <c r="EK7" s="58"/>
      <c r="EL7" s="58"/>
      <c r="EM7" s="58"/>
      <c r="EN7" s="58"/>
      <c r="EO7" s="58"/>
      <c r="EP7" s="58"/>
      <c r="EQ7" s="58"/>
      <c r="ER7" s="58"/>
      <c r="ES7" s="58"/>
      <c r="ET7" s="58"/>
    </row>
    <row r="8" spans="1:151" s="27" customFormat="1" ht="13.5" customHeight="1">
      <c r="A8" s="341" t="s">
        <v>328</v>
      </c>
      <c r="B8" s="272"/>
      <c r="C8" s="272"/>
      <c r="D8" s="272"/>
      <c r="E8" s="272"/>
      <c r="F8" s="272"/>
      <c r="G8" s="272"/>
      <c r="H8" s="272"/>
      <c r="I8" s="272"/>
      <c r="J8" s="315"/>
      <c r="K8" s="298"/>
      <c r="L8" s="299"/>
      <c r="M8" s="40"/>
      <c r="N8" s="361"/>
      <c r="O8" s="272"/>
      <c r="P8" s="272"/>
      <c r="Q8" s="272"/>
      <c r="R8" s="269" t="s">
        <v>223</v>
      </c>
      <c r="S8" s="270"/>
      <c r="T8" s="271"/>
      <c r="U8" s="328"/>
      <c r="V8" s="328"/>
      <c r="W8" s="326"/>
      <c r="X8" s="326"/>
      <c r="Y8" s="326"/>
      <c r="Z8" s="326"/>
      <c r="AA8" s="326"/>
      <c r="AB8" s="326"/>
      <c r="AC8" s="326"/>
      <c r="AD8" s="328"/>
      <c r="AE8" s="328"/>
      <c r="AF8" s="326"/>
      <c r="AG8" s="326"/>
      <c r="AH8" s="326"/>
      <c r="AI8" s="326"/>
      <c r="AJ8" s="326"/>
      <c r="AK8" s="326"/>
      <c r="AL8" s="328"/>
      <c r="AM8" s="328"/>
      <c r="AN8" s="322"/>
      <c r="AO8" s="322"/>
      <c r="AP8" s="322"/>
      <c r="AQ8" s="336"/>
      <c r="AR8" s="336"/>
      <c r="AS8" s="322"/>
      <c r="AT8" s="322"/>
      <c r="AU8" s="322"/>
      <c r="AV8" s="322"/>
      <c r="AW8" s="322"/>
      <c r="AX8" s="322"/>
      <c r="AY8"/>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c r="ES8" s="26"/>
      <c r="ET8" s="26"/>
    </row>
    <row r="9" spans="1:151" s="27" customFormat="1" ht="13.5" customHeight="1">
      <c r="A9" s="342"/>
      <c r="B9" s="273"/>
      <c r="C9" s="273"/>
      <c r="D9" s="273"/>
      <c r="E9" s="273"/>
      <c r="F9" s="273"/>
      <c r="G9" s="273"/>
      <c r="H9" s="273"/>
      <c r="I9" s="273"/>
      <c r="J9" s="316"/>
      <c r="K9" s="300"/>
      <c r="L9" s="301"/>
      <c r="M9" s="41"/>
      <c r="N9" s="362"/>
      <c r="O9" s="273"/>
      <c r="P9" s="273"/>
      <c r="Q9" s="273"/>
      <c r="R9" s="45"/>
      <c r="S9" s="45"/>
      <c r="T9" s="47"/>
      <c r="U9" s="328"/>
      <c r="V9" s="328"/>
      <c r="W9" s="326"/>
      <c r="X9" s="326"/>
      <c r="Y9" s="326"/>
      <c r="Z9" s="326"/>
      <c r="AA9" s="326"/>
      <c r="AB9" s="326"/>
      <c r="AC9" s="326"/>
      <c r="AD9" s="328"/>
      <c r="AE9" s="328"/>
      <c r="AF9" s="326"/>
      <c r="AG9" s="326"/>
      <c r="AH9" s="326"/>
      <c r="AI9" s="326"/>
      <c r="AJ9" s="326"/>
      <c r="AK9" s="326"/>
      <c r="AL9" s="328"/>
      <c r="AM9" s="328"/>
      <c r="AN9" s="323"/>
      <c r="AO9" s="323"/>
      <c r="AP9" s="323"/>
      <c r="AQ9" s="337"/>
      <c r="AR9" s="337"/>
      <c r="AS9" s="323"/>
      <c r="AT9" s="323"/>
      <c r="AU9" s="323"/>
      <c r="AV9" s="323"/>
      <c r="AW9" s="323"/>
      <c r="AX9" s="323"/>
      <c r="AY9"/>
      <c r="AZ9" s="26"/>
      <c r="BA9" s="26"/>
      <c r="BB9" s="26"/>
      <c r="BC9" s="26"/>
      <c r="BD9" s="26"/>
      <c r="BE9" s="26"/>
      <c r="BF9" s="26"/>
      <c r="BG9" s="26"/>
      <c r="BH9" s="26"/>
      <c r="BI9" s="26"/>
      <c r="BJ9" s="26"/>
      <c r="BK9" s="26"/>
      <c r="BL9" s="26"/>
      <c r="BM9" s="26"/>
      <c r="BN9" s="26"/>
      <c r="BO9" s="26"/>
      <c r="BP9" s="26"/>
      <c r="BQ9" s="26"/>
      <c r="BR9" s="26"/>
      <c r="BS9" s="26"/>
      <c r="BT9" s="26"/>
      <c r="BU9" s="26"/>
      <c r="BV9" s="26"/>
      <c r="BW9" s="26"/>
      <c r="BX9" s="26"/>
      <c r="BY9" s="26"/>
      <c r="BZ9" s="26"/>
      <c r="CA9" s="26"/>
      <c r="CB9" s="26"/>
      <c r="CC9" s="26"/>
      <c r="CD9" s="26"/>
      <c r="CE9" s="26"/>
      <c r="CF9" s="26"/>
      <c r="CG9" s="26"/>
      <c r="CH9" s="26"/>
      <c r="CI9" s="26"/>
      <c r="CJ9" s="26"/>
      <c r="CK9" s="26"/>
      <c r="CL9" s="26"/>
      <c r="CM9" s="26"/>
      <c r="CN9" s="26"/>
      <c r="CO9" s="26"/>
      <c r="CP9" s="26"/>
      <c r="CQ9" s="26"/>
      <c r="CR9" s="26"/>
      <c r="CS9" s="26"/>
      <c r="CT9" s="26"/>
      <c r="CU9" s="26"/>
      <c r="CV9" s="26"/>
      <c r="CW9" s="26"/>
      <c r="CX9" s="26"/>
      <c r="CY9" s="26"/>
      <c r="CZ9" s="26"/>
      <c r="DA9" s="26"/>
      <c r="DB9" s="26"/>
      <c r="DC9" s="26"/>
      <c r="DD9" s="26"/>
      <c r="DE9" s="26"/>
      <c r="DF9" s="26"/>
      <c r="DG9" s="26"/>
      <c r="DH9" s="26"/>
      <c r="DI9" s="26"/>
      <c r="DJ9" s="26"/>
      <c r="DK9" s="26"/>
      <c r="DL9" s="26"/>
      <c r="DM9" s="26"/>
      <c r="DN9" s="26"/>
      <c r="DO9" s="26"/>
      <c r="DP9" s="26"/>
      <c r="DQ9" s="26"/>
      <c r="DR9" s="26"/>
      <c r="DS9" s="26"/>
      <c r="DT9" s="26"/>
      <c r="DU9" s="26"/>
      <c r="DV9" s="26"/>
      <c r="DW9" s="26"/>
      <c r="DX9" s="26"/>
      <c r="DY9" s="26"/>
      <c r="DZ9" s="26"/>
      <c r="EA9" s="26"/>
      <c r="EB9" s="26"/>
      <c r="EC9" s="26"/>
      <c r="ED9" s="26"/>
      <c r="EE9" s="26"/>
      <c r="EF9" s="26"/>
      <c r="EG9" s="26"/>
      <c r="EH9" s="26"/>
      <c r="EI9" s="26"/>
      <c r="EJ9" s="26"/>
      <c r="EK9" s="26"/>
      <c r="EL9" s="26"/>
      <c r="EM9" s="26"/>
      <c r="EN9" s="26"/>
      <c r="EO9" s="26"/>
      <c r="EP9" s="26"/>
      <c r="EQ9" s="26"/>
      <c r="ER9" s="26"/>
      <c r="ES9" s="26"/>
      <c r="ET9" s="26"/>
    </row>
    <row r="10" spans="1:151" s="19" customFormat="1" ht="13.5" customHeight="1">
      <c r="A10" s="342"/>
      <c r="B10" s="273"/>
      <c r="C10" s="273"/>
      <c r="D10" s="273"/>
      <c r="E10" s="273"/>
      <c r="F10" s="273"/>
      <c r="G10" s="273"/>
      <c r="H10" s="273"/>
      <c r="I10" s="273"/>
      <c r="J10" s="316"/>
      <c r="K10" s="300"/>
      <c r="L10" s="301"/>
      <c r="M10" s="41"/>
      <c r="N10" s="362"/>
      <c r="O10" s="273"/>
      <c r="P10" s="273"/>
      <c r="Q10" s="273"/>
      <c r="R10" s="46"/>
      <c r="S10" s="46"/>
      <c r="T10" s="48"/>
      <c r="U10" s="328"/>
      <c r="V10" s="328"/>
      <c r="W10" s="326"/>
      <c r="X10" s="326"/>
      <c r="Y10" s="326"/>
      <c r="Z10" s="326"/>
      <c r="AA10" s="326"/>
      <c r="AB10" s="326"/>
      <c r="AC10" s="326"/>
      <c r="AD10" s="328"/>
      <c r="AE10" s="328"/>
      <c r="AF10" s="326"/>
      <c r="AG10" s="326"/>
      <c r="AH10" s="326"/>
      <c r="AI10" s="326"/>
      <c r="AJ10" s="326"/>
      <c r="AK10" s="326"/>
      <c r="AL10" s="328"/>
      <c r="AM10" s="328"/>
      <c r="AN10" s="324"/>
      <c r="AO10" s="324"/>
      <c r="AP10" s="324"/>
      <c r="AQ10" s="338"/>
      <c r="AR10" s="338"/>
      <c r="AS10" s="323"/>
      <c r="AT10" s="323"/>
      <c r="AU10" s="323"/>
      <c r="AV10" s="323"/>
      <c r="AW10" s="323"/>
      <c r="AX10" s="323"/>
      <c r="AY10"/>
      <c r="AZ10" s="22"/>
      <c r="BA10" s="22"/>
      <c r="BB10" s="22"/>
      <c r="BC10" s="22"/>
      <c r="BD10" s="22"/>
      <c r="BE10" s="22"/>
      <c r="BF10" s="22"/>
      <c r="BG10" s="22"/>
      <c r="BH10" s="22"/>
      <c r="BI10" s="22"/>
      <c r="BJ10" s="22"/>
      <c r="BK10" s="22"/>
      <c r="BL10" s="22"/>
      <c r="BM10" s="22"/>
      <c r="BN10" s="22"/>
      <c r="BO10" s="22"/>
      <c r="BP10" s="22"/>
      <c r="BQ10" s="22"/>
      <c r="BR10" s="22"/>
      <c r="BS10" s="22"/>
      <c r="BT10" s="22"/>
      <c r="BU10" s="22"/>
      <c r="BV10" s="22"/>
      <c r="BW10" s="22"/>
      <c r="BX10" s="22"/>
      <c r="BY10" s="22"/>
      <c r="BZ10" s="22"/>
      <c r="CA10" s="22"/>
      <c r="CB10" s="22"/>
      <c r="CC10" s="22"/>
      <c r="CD10" s="22"/>
      <c r="CE10" s="22"/>
      <c r="CF10" s="22"/>
      <c r="CG10" s="22"/>
      <c r="CH10" s="22"/>
      <c r="CI10" s="22"/>
      <c r="CJ10" s="22"/>
      <c r="CK10" s="22"/>
      <c r="CL10" s="339"/>
      <c r="CM10" s="339"/>
      <c r="CN10" s="339"/>
      <c r="CO10" s="339"/>
      <c r="CP10" s="339"/>
      <c r="CQ10" s="339"/>
      <c r="CR10" s="340"/>
      <c r="CS10" s="340"/>
      <c r="CT10" s="22"/>
      <c r="CU10" s="22"/>
      <c r="CV10" s="22"/>
      <c r="CW10" s="22"/>
      <c r="CX10" s="22"/>
      <c r="CY10" s="22"/>
      <c r="CZ10" s="22"/>
      <c r="DA10" s="22"/>
      <c r="DB10" s="22"/>
      <c r="DC10" s="22"/>
      <c r="DD10" s="22"/>
      <c r="DE10" s="22"/>
      <c r="DF10" s="22"/>
      <c r="DG10" s="22"/>
      <c r="DH10" s="22"/>
      <c r="DI10" s="22"/>
      <c r="DJ10" s="22"/>
      <c r="DK10" s="22"/>
      <c r="DL10" s="22"/>
      <c r="DM10" s="22"/>
      <c r="DN10" s="22"/>
      <c r="DO10" s="22"/>
      <c r="DP10" s="22"/>
      <c r="DQ10" s="22"/>
      <c r="DR10" s="22"/>
      <c r="DS10" s="22"/>
      <c r="DT10" s="22"/>
      <c r="DU10" s="22"/>
      <c r="DV10" s="22"/>
      <c r="DW10" s="22"/>
      <c r="DX10" s="22"/>
      <c r="DY10" s="22"/>
      <c r="DZ10" s="22"/>
      <c r="EA10" s="22"/>
      <c r="EB10" s="22"/>
      <c r="EC10" s="22"/>
      <c r="ED10" s="22"/>
      <c r="EE10" s="22"/>
      <c r="EF10" s="22"/>
      <c r="EG10" s="22"/>
      <c r="EH10" s="339"/>
      <c r="EI10" s="339"/>
      <c r="EJ10" s="339"/>
      <c r="EK10" s="339"/>
      <c r="EL10" s="339"/>
      <c r="EM10" s="339"/>
      <c r="EN10" s="340"/>
      <c r="EO10" s="340"/>
      <c r="EP10" s="22"/>
      <c r="EQ10" s="22"/>
      <c r="ER10" s="22"/>
      <c r="ES10" s="22"/>
      <c r="ET10" s="22"/>
    </row>
    <row r="11" spans="1:151" s="19" customFormat="1" ht="13.5" customHeight="1">
      <c r="A11" s="343"/>
      <c r="B11" s="274"/>
      <c r="C11" s="274"/>
      <c r="D11" s="274"/>
      <c r="E11" s="274"/>
      <c r="F11" s="274"/>
      <c r="G11" s="274"/>
      <c r="H11" s="274"/>
      <c r="I11" s="274"/>
      <c r="J11" s="317"/>
      <c r="K11" s="302"/>
      <c r="L11" s="303"/>
      <c r="M11" s="37"/>
      <c r="N11" s="363"/>
      <c r="O11" s="274"/>
      <c r="P11" s="274"/>
      <c r="Q11" s="274"/>
      <c r="R11" s="252" t="s">
        <v>224</v>
      </c>
      <c r="S11" s="253"/>
      <c r="T11" s="253"/>
      <c r="U11" s="253"/>
      <c r="V11" s="253"/>
      <c r="W11" s="253"/>
      <c r="X11" s="253"/>
      <c r="Y11" s="253"/>
      <c r="Z11" s="253"/>
      <c r="AA11" s="253"/>
      <c r="AB11" s="253"/>
      <c r="AC11" s="253"/>
      <c r="AD11" s="253"/>
      <c r="AE11" s="253"/>
      <c r="AF11" s="253"/>
      <c r="AG11" s="253"/>
      <c r="AH11" s="253"/>
      <c r="AI11" s="253"/>
      <c r="AJ11" s="253"/>
      <c r="AK11" s="253"/>
      <c r="AL11" s="253"/>
      <c r="AM11" s="253"/>
      <c r="AN11" s="253"/>
      <c r="AO11" s="253"/>
      <c r="AP11" s="253"/>
      <c r="AQ11" s="253"/>
      <c r="AR11" s="253"/>
      <c r="AS11" s="324"/>
      <c r="AT11" s="324"/>
      <c r="AU11" s="324"/>
      <c r="AV11" s="324"/>
      <c r="AW11" s="324"/>
      <c r="AX11" s="324"/>
      <c r="AY11"/>
      <c r="AZ11" s="22"/>
      <c r="BA11" s="22"/>
      <c r="BB11" s="22"/>
      <c r="BC11" s="22"/>
      <c r="BD11" s="22"/>
      <c r="BE11" s="22"/>
      <c r="BF11" s="22"/>
      <c r="BG11" s="22"/>
      <c r="BH11" s="22"/>
      <c r="BI11" s="22"/>
      <c r="BJ11" s="22"/>
      <c r="BK11" s="22"/>
      <c r="BL11" s="22"/>
      <c r="BM11" s="22"/>
      <c r="BN11" s="22"/>
      <c r="BO11" s="22"/>
      <c r="BP11" s="22"/>
      <c r="BQ11" s="22"/>
      <c r="BR11" s="22"/>
      <c r="BS11" s="22"/>
      <c r="BT11" s="22"/>
      <c r="BU11" s="22"/>
      <c r="BV11" s="22"/>
      <c r="BW11" s="22"/>
      <c r="BX11" s="22"/>
      <c r="BY11" s="22"/>
      <c r="BZ11" s="22"/>
      <c r="CA11" s="22"/>
      <c r="CB11" s="22"/>
      <c r="CC11" s="22"/>
      <c r="CD11" s="22"/>
      <c r="CE11" s="22"/>
      <c r="CF11" s="22"/>
      <c r="CG11" s="22"/>
      <c r="CH11" s="22"/>
      <c r="CI11" s="22"/>
      <c r="CJ11" s="22"/>
      <c r="CK11" s="22"/>
      <c r="CL11" s="29"/>
      <c r="CM11" s="29"/>
      <c r="CN11" s="29"/>
      <c r="CO11" s="29"/>
      <c r="CP11" s="29"/>
      <c r="CQ11" s="29"/>
      <c r="CR11" s="17"/>
      <c r="CS11" s="17"/>
      <c r="CT11" s="22"/>
      <c r="CU11" s="22"/>
      <c r="CV11" s="22"/>
      <c r="CW11" s="22"/>
      <c r="CX11" s="22"/>
      <c r="CY11" s="22"/>
      <c r="CZ11" s="22"/>
      <c r="DA11" s="22"/>
      <c r="DB11" s="22"/>
      <c r="DC11" s="22"/>
      <c r="DD11" s="22"/>
      <c r="DE11" s="22"/>
      <c r="DF11" s="22"/>
      <c r="DG11" s="22"/>
      <c r="DH11" s="22"/>
      <c r="DI11" s="22"/>
      <c r="DJ11" s="22"/>
      <c r="DK11" s="22"/>
      <c r="DL11" s="22"/>
      <c r="DM11" s="22"/>
      <c r="DN11" s="22"/>
      <c r="DO11" s="22"/>
      <c r="DP11" s="22"/>
      <c r="DQ11" s="22"/>
      <c r="DR11" s="22"/>
      <c r="DS11" s="22"/>
      <c r="DT11" s="22"/>
      <c r="DU11" s="22"/>
      <c r="DV11" s="22"/>
      <c r="DW11" s="22"/>
      <c r="DX11" s="22"/>
      <c r="DY11" s="22"/>
      <c r="DZ11" s="22"/>
      <c r="EA11" s="22"/>
      <c r="EB11" s="22"/>
      <c r="EC11" s="22"/>
      <c r="ED11" s="22"/>
      <c r="EE11" s="22"/>
      <c r="EF11" s="22"/>
      <c r="EG11" s="22"/>
      <c r="EH11" s="29"/>
      <c r="EI11" s="29"/>
      <c r="EJ11" s="29"/>
      <c r="EK11" s="29"/>
      <c r="EL11" s="29"/>
      <c r="EM11" s="29"/>
      <c r="EN11" s="17"/>
      <c r="EO11" s="17"/>
      <c r="EP11" s="22"/>
      <c r="EQ11" s="22"/>
      <c r="ER11" s="22"/>
      <c r="ES11" s="22"/>
      <c r="ET11" s="22"/>
    </row>
    <row r="12" spans="1:151" ht="13.5" customHeight="1">
      <c r="A12" s="307" t="s">
        <v>243</v>
      </c>
      <c r="B12" s="275">
        <v>42979</v>
      </c>
      <c r="C12" s="276"/>
      <c r="D12" s="276"/>
      <c r="E12" s="276"/>
      <c r="F12" s="276"/>
      <c r="G12" s="304">
        <v>43009</v>
      </c>
      <c r="H12" s="305"/>
      <c r="I12" s="305"/>
      <c r="J12" s="305"/>
      <c r="K12" s="305"/>
      <c r="L12" s="305"/>
      <c r="M12" s="305"/>
      <c r="N12" s="306"/>
      <c r="O12" s="266">
        <v>43040</v>
      </c>
      <c r="P12" s="267"/>
      <c r="Q12" s="267"/>
      <c r="R12" s="268"/>
      <c r="S12" s="277">
        <v>43070</v>
      </c>
      <c r="T12" s="278"/>
      <c r="U12" s="278"/>
      <c r="V12" s="279"/>
      <c r="W12" s="266">
        <v>43101</v>
      </c>
      <c r="X12" s="267"/>
      <c r="Y12" s="267"/>
      <c r="Z12" s="267"/>
      <c r="AA12" s="268"/>
      <c r="AB12" s="320">
        <v>43132</v>
      </c>
      <c r="AC12" s="321"/>
      <c r="AD12" s="321"/>
      <c r="AE12" s="321"/>
      <c r="AF12" s="266">
        <v>43160</v>
      </c>
      <c r="AG12" s="267"/>
      <c r="AH12" s="267"/>
      <c r="AI12" s="268"/>
      <c r="AJ12" s="277">
        <v>43556</v>
      </c>
      <c r="AK12" s="278"/>
      <c r="AL12" s="278"/>
      <c r="AM12" s="279"/>
      <c r="AN12" s="266">
        <v>43221</v>
      </c>
      <c r="AO12" s="267"/>
      <c r="AP12" s="267"/>
      <c r="AQ12" s="267"/>
      <c r="AR12" s="268"/>
      <c r="AS12" s="277">
        <v>43252</v>
      </c>
      <c r="AT12" s="278"/>
      <c r="AU12" s="278"/>
      <c r="AV12" s="279"/>
      <c r="AW12" s="266">
        <v>43282</v>
      </c>
      <c r="AX12" s="318"/>
      <c r="AY12"/>
      <c r="AZ12" s="319"/>
      <c r="BA12" s="319"/>
      <c r="BB12" s="319"/>
      <c r="BC12" s="319"/>
      <c r="BD12" s="319"/>
      <c r="BE12" s="313"/>
      <c r="BF12" s="313"/>
      <c r="BG12" s="313"/>
      <c r="BH12" s="313"/>
      <c r="BI12" s="313"/>
      <c r="BJ12" s="313"/>
      <c r="BK12" s="313"/>
      <c r="BL12" s="313"/>
      <c r="BM12" s="313"/>
      <c r="BN12" s="313"/>
      <c r="BO12" s="313"/>
      <c r="BP12" s="313"/>
      <c r="BQ12" s="313"/>
      <c r="BR12" s="313"/>
      <c r="BS12" s="313"/>
      <c r="BT12" s="313"/>
      <c r="BU12" s="313"/>
      <c r="BV12" s="313"/>
      <c r="BW12" s="313"/>
      <c r="BX12" s="313"/>
      <c r="BY12" s="313"/>
      <c r="BZ12" s="313"/>
      <c r="CA12" s="313"/>
      <c r="CB12" s="313"/>
      <c r="CC12" s="313"/>
      <c r="CD12" s="313"/>
      <c r="CE12" s="313"/>
      <c r="CF12" s="313"/>
      <c r="CG12" s="313"/>
      <c r="CH12" s="313"/>
      <c r="CI12" s="313"/>
      <c r="CJ12" s="313"/>
      <c r="CK12" s="313"/>
      <c r="CL12" s="313"/>
      <c r="CM12" s="313"/>
      <c r="CN12" s="313"/>
      <c r="CO12" s="313"/>
      <c r="CP12" s="313"/>
      <c r="CQ12" s="313"/>
      <c r="CR12" s="313"/>
      <c r="CS12" s="22"/>
      <c r="CT12" s="22"/>
      <c r="CU12" s="22"/>
      <c r="CV12" s="319"/>
      <c r="CW12" s="319"/>
      <c r="CX12" s="319"/>
      <c r="CY12" s="319"/>
      <c r="CZ12" s="319"/>
      <c r="DA12" s="313"/>
      <c r="DB12" s="313"/>
      <c r="DC12" s="313"/>
      <c r="DD12" s="313"/>
      <c r="DE12" s="313"/>
      <c r="DF12" s="313"/>
      <c r="DG12" s="313"/>
      <c r="DH12" s="313"/>
      <c r="DI12" s="313"/>
      <c r="DJ12" s="313"/>
      <c r="DK12" s="313"/>
      <c r="DL12" s="313"/>
      <c r="DM12" s="313"/>
      <c r="DN12" s="313"/>
      <c r="DO12" s="313"/>
      <c r="DP12" s="313"/>
      <c r="DQ12" s="313"/>
      <c r="DR12" s="313"/>
      <c r="DS12" s="313"/>
      <c r="DT12" s="313"/>
      <c r="DU12" s="313"/>
      <c r="DV12" s="313"/>
      <c r="DW12" s="313"/>
      <c r="DX12" s="313"/>
      <c r="DY12" s="313"/>
      <c r="DZ12" s="313"/>
      <c r="EA12" s="313"/>
      <c r="EB12" s="313"/>
      <c r="EC12" s="313"/>
      <c r="ED12" s="313"/>
      <c r="EE12" s="313"/>
      <c r="EF12" s="313"/>
      <c r="EG12" s="313"/>
      <c r="EH12" s="313"/>
      <c r="EI12" s="313"/>
      <c r="EJ12" s="313"/>
      <c r="EK12" s="313"/>
      <c r="EL12" s="313"/>
      <c r="EM12" s="313"/>
      <c r="EN12" s="313"/>
      <c r="EO12" s="22"/>
      <c r="EP12" s="22"/>
      <c r="EQ12" s="22"/>
      <c r="ER12" s="22"/>
      <c r="ES12" s="22"/>
      <c r="ET12" s="22"/>
      <c r="EU12" s="22"/>
    </row>
    <row r="13" spans="1:151" s="27" customFormat="1" ht="13.5" customHeight="1">
      <c r="A13" s="308"/>
      <c r="B13" s="67">
        <v>35</v>
      </c>
      <c r="C13" s="67">
        <v>36</v>
      </c>
      <c r="D13" s="67">
        <v>37</v>
      </c>
      <c r="E13" s="67">
        <v>38</v>
      </c>
      <c r="F13" s="67">
        <v>39</v>
      </c>
      <c r="G13" s="67">
        <v>40</v>
      </c>
      <c r="H13" s="67">
        <v>41</v>
      </c>
      <c r="I13" s="294">
        <v>42</v>
      </c>
      <c r="J13" s="295"/>
      <c r="K13" s="294">
        <v>43</v>
      </c>
      <c r="L13" s="295"/>
      <c r="M13" s="294">
        <v>44</v>
      </c>
      <c r="N13" s="295"/>
      <c r="O13" s="67">
        <v>45</v>
      </c>
      <c r="P13" s="67">
        <v>46</v>
      </c>
      <c r="Q13" s="67">
        <v>47</v>
      </c>
      <c r="R13" s="67">
        <v>48</v>
      </c>
      <c r="S13" s="67">
        <v>49</v>
      </c>
      <c r="T13" s="67">
        <v>50</v>
      </c>
      <c r="U13" s="67">
        <v>51</v>
      </c>
      <c r="V13" s="67">
        <v>52</v>
      </c>
      <c r="W13" s="67">
        <v>1</v>
      </c>
      <c r="X13" s="67">
        <v>2</v>
      </c>
      <c r="Y13" s="67">
        <v>3</v>
      </c>
      <c r="Z13" s="67">
        <v>4</v>
      </c>
      <c r="AA13" s="67">
        <v>5</v>
      </c>
      <c r="AB13" s="67">
        <v>6</v>
      </c>
      <c r="AC13" s="67">
        <v>7</v>
      </c>
      <c r="AD13" s="67">
        <v>8</v>
      </c>
      <c r="AE13" s="67">
        <v>9</v>
      </c>
      <c r="AF13" s="67">
        <v>10</v>
      </c>
      <c r="AG13" s="67">
        <v>11</v>
      </c>
      <c r="AH13" s="67">
        <v>12</v>
      </c>
      <c r="AI13" s="67">
        <v>13</v>
      </c>
      <c r="AJ13" s="67">
        <v>14</v>
      </c>
      <c r="AK13" s="67">
        <v>15</v>
      </c>
      <c r="AL13" s="67">
        <v>16</v>
      </c>
      <c r="AM13" s="67">
        <v>17</v>
      </c>
      <c r="AN13" s="67">
        <v>18</v>
      </c>
      <c r="AO13" s="67">
        <v>19</v>
      </c>
      <c r="AP13" s="67">
        <v>20</v>
      </c>
      <c r="AQ13" s="67">
        <v>21</v>
      </c>
      <c r="AR13" s="67">
        <v>22</v>
      </c>
      <c r="AS13" s="67">
        <v>23</v>
      </c>
      <c r="AT13" s="67">
        <v>24</v>
      </c>
      <c r="AU13" s="67">
        <v>25</v>
      </c>
      <c r="AV13" s="67">
        <v>26</v>
      </c>
      <c r="AW13" s="67">
        <v>27</v>
      </c>
      <c r="AX13" s="67">
        <v>28</v>
      </c>
      <c r="AY13"/>
      <c r="AZ13" s="26"/>
      <c r="BA13" s="26"/>
      <c r="BB13" s="26"/>
      <c r="BC13" s="26"/>
      <c r="BD13" s="26"/>
      <c r="BE13" s="26"/>
      <c r="BF13" s="26"/>
      <c r="BG13" s="26"/>
      <c r="BH13" s="314"/>
      <c r="BI13" s="314"/>
      <c r="BJ13" s="26"/>
      <c r="BK13" s="26"/>
      <c r="BL13" s="26"/>
      <c r="BM13" s="26"/>
      <c r="BN13" s="26"/>
      <c r="BO13" s="26"/>
      <c r="BP13" s="26"/>
      <c r="BQ13" s="26"/>
      <c r="BR13" s="26"/>
      <c r="BS13" s="26"/>
      <c r="BT13" s="26"/>
      <c r="BU13" s="26"/>
      <c r="BV13" s="26"/>
      <c r="BW13" s="26"/>
      <c r="BX13" s="26"/>
      <c r="BY13" s="26"/>
      <c r="BZ13" s="26"/>
      <c r="CA13" s="26"/>
      <c r="CB13" s="26"/>
      <c r="CC13" s="26"/>
      <c r="CD13" s="26"/>
      <c r="CE13" s="26"/>
      <c r="CF13" s="26"/>
      <c r="CG13" s="26"/>
      <c r="CH13" s="26"/>
      <c r="CI13" s="26"/>
      <c r="CJ13" s="26"/>
      <c r="CK13" s="26"/>
      <c r="CL13" s="26"/>
      <c r="CM13" s="26"/>
      <c r="CN13" s="26"/>
      <c r="CO13" s="26"/>
      <c r="CP13" s="26"/>
      <c r="CQ13" s="26"/>
      <c r="CR13" s="26"/>
      <c r="CS13" s="26"/>
      <c r="CT13" s="26"/>
      <c r="CU13" s="26"/>
      <c r="CV13" s="26"/>
      <c r="CW13" s="26"/>
      <c r="CX13" s="26"/>
      <c r="CY13" s="26"/>
      <c r="CZ13" s="26"/>
      <c r="DA13" s="26"/>
      <c r="DB13" s="26"/>
      <c r="DC13" s="26"/>
      <c r="DD13" s="314"/>
      <c r="DE13" s="314"/>
      <c r="DF13" s="26"/>
      <c r="DG13" s="26"/>
      <c r="DH13" s="26"/>
      <c r="DI13" s="26"/>
      <c r="DJ13" s="26"/>
      <c r="DK13" s="26"/>
      <c r="DL13" s="26"/>
      <c r="DM13" s="26"/>
      <c r="DN13" s="26"/>
      <c r="DO13" s="26"/>
      <c r="DP13" s="26"/>
      <c r="DQ13" s="26"/>
      <c r="DR13" s="26"/>
      <c r="DS13" s="26"/>
      <c r="DT13" s="26"/>
      <c r="DU13" s="26"/>
      <c r="DV13" s="26"/>
      <c r="DW13" s="26"/>
      <c r="DX13" s="26"/>
      <c r="DY13" s="26"/>
      <c r="DZ13" s="26"/>
      <c r="EA13" s="26"/>
      <c r="EB13" s="26"/>
      <c r="EC13" s="26"/>
      <c r="ED13" s="26"/>
      <c r="EE13" s="26"/>
      <c r="EF13" s="26"/>
      <c r="EG13" s="26"/>
      <c r="EH13" s="26"/>
      <c r="EI13" s="26"/>
      <c r="EJ13" s="26"/>
      <c r="EK13" s="26"/>
      <c r="EL13" s="26"/>
      <c r="EM13" s="26"/>
      <c r="EN13" s="26"/>
      <c r="EO13" s="26"/>
      <c r="EP13" s="26"/>
      <c r="EQ13" s="26"/>
      <c r="ER13" s="26"/>
      <c r="ES13" s="26"/>
      <c r="ET13" s="26"/>
    </row>
    <row r="14" spans="1:151" s="36" customFormat="1" ht="10.5" customHeight="1">
      <c r="A14" s="309"/>
      <c r="B14" s="60">
        <v>1</v>
      </c>
      <c r="C14" s="60">
        <v>4</v>
      </c>
      <c r="D14" s="60">
        <v>1</v>
      </c>
      <c r="E14" s="60">
        <v>18</v>
      </c>
      <c r="F14" s="60">
        <v>25</v>
      </c>
      <c r="G14" s="60">
        <v>2</v>
      </c>
      <c r="H14" s="60">
        <v>9</v>
      </c>
      <c r="I14" s="296">
        <v>16</v>
      </c>
      <c r="J14" s="297"/>
      <c r="K14" s="296">
        <v>23</v>
      </c>
      <c r="L14" s="297"/>
      <c r="M14" s="296">
        <v>30</v>
      </c>
      <c r="N14" s="297"/>
      <c r="O14" s="60">
        <v>6</v>
      </c>
      <c r="P14" s="60">
        <v>13</v>
      </c>
      <c r="Q14" s="60">
        <v>20</v>
      </c>
      <c r="R14" s="60">
        <v>27</v>
      </c>
      <c r="S14" s="60">
        <v>4</v>
      </c>
      <c r="T14" s="60">
        <v>11</v>
      </c>
      <c r="U14" s="60">
        <v>18</v>
      </c>
      <c r="V14" s="60">
        <v>25</v>
      </c>
      <c r="W14" s="60">
        <v>1</v>
      </c>
      <c r="X14" s="60">
        <v>8</v>
      </c>
      <c r="Y14" s="60">
        <v>15</v>
      </c>
      <c r="Z14" s="60">
        <v>22</v>
      </c>
      <c r="AA14" s="60">
        <v>29</v>
      </c>
      <c r="AB14" s="60">
        <v>5</v>
      </c>
      <c r="AC14" s="60">
        <v>12</v>
      </c>
      <c r="AD14" s="60">
        <v>19</v>
      </c>
      <c r="AE14" s="60">
        <v>26</v>
      </c>
      <c r="AF14" s="60">
        <v>5</v>
      </c>
      <c r="AG14" s="60">
        <v>12</v>
      </c>
      <c r="AH14" s="60">
        <v>19</v>
      </c>
      <c r="AI14" s="60">
        <v>26</v>
      </c>
      <c r="AJ14" s="60">
        <v>2</v>
      </c>
      <c r="AK14" s="60">
        <v>9</v>
      </c>
      <c r="AL14" s="60">
        <v>16</v>
      </c>
      <c r="AM14" s="60">
        <v>23</v>
      </c>
      <c r="AN14" s="60">
        <v>30</v>
      </c>
      <c r="AO14" s="60">
        <v>7</v>
      </c>
      <c r="AP14" s="60">
        <v>14</v>
      </c>
      <c r="AQ14" s="60">
        <v>21</v>
      </c>
      <c r="AR14" s="60">
        <v>28</v>
      </c>
      <c r="AS14" s="60">
        <v>4</v>
      </c>
      <c r="AT14" s="60">
        <v>11</v>
      </c>
      <c r="AU14" s="60">
        <v>18</v>
      </c>
      <c r="AV14" s="60">
        <v>25</v>
      </c>
      <c r="AW14" s="60">
        <v>2</v>
      </c>
      <c r="AX14" s="60">
        <v>9</v>
      </c>
      <c r="AY14"/>
      <c r="AZ14" s="35"/>
      <c r="BA14" s="35"/>
      <c r="BB14" s="35"/>
      <c r="BC14" s="35"/>
      <c r="BD14" s="35"/>
      <c r="BE14" s="35"/>
      <c r="BF14" s="35"/>
      <c r="BG14" s="35"/>
      <c r="BH14" s="35"/>
      <c r="BI14" s="35"/>
      <c r="BJ14" s="35"/>
      <c r="BK14" s="35"/>
      <c r="BL14" s="35"/>
      <c r="BM14" s="35"/>
      <c r="BN14" s="35"/>
      <c r="BO14" s="35"/>
      <c r="BP14" s="35"/>
      <c r="BQ14" s="35"/>
      <c r="BR14" s="35"/>
      <c r="BS14" s="35"/>
      <c r="BT14" s="35"/>
      <c r="BU14" s="35"/>
      <c r="BV14" s="35"/>
      <c r="BW14" s="35"/>
      <c r="BX14" s="35"/>
      <c r="BY14" s="35"/>
      <c r="BZ14" s="35"/>
      <c r="CA14" s="35"/>
      <c r="CB14" s="35"/>
      <c r="CC14" s="35"/>
      <c r="CD14" s="35"/>
      <c r="CE14" s="35"/>
      <c r="CF14" s="35"/>
      <c r="CG14" s="35"/>
      <c r="CH14" s="35"/>
      <c r="CI14" s="35"/>
      <c r="CJ14" s="35"/>
      <c r="CK14" s="35"/>
      <c r="CL14" s="35"/>
      <c r="CM14" s="35"/>
      <c r="CN14" s="35"/>
      <c r="CO14" s="35"/>
      <c r="CP14" s="35"/>
      <c r="CQ14" s="35"/>
      <c r="CR14" s="35"/>
      <c r="CS14" s="35"/>
      <c r="CT14" s="35"/>
      <c r="CU14" s="35"/>
      <c r="CV14" s="35"/>
      <c r="CW14" s="35"/>
      <c r="CX14" s="35"/>
      <c r="CY14" s="35"/>
      <c r="CZ14" s="35"/>
      <c r="DA14" s="35"/>
      <c r="DB14" s="35"/>
      <c r="DC14" s="35"/>
      <c r="DD14" s="35"/>
      <c r="DE14" s="35"/>
      <c r="DF14" s="35"/>
      <c r="DG14" s="35"/>
      <c r="DH14" s="35"/>
      <c r="DI14" s="35"/>
      <c r="DJ14" s="35"/>
      <c r="DK14" s="35"/>
      <c r="DL14" s="35"/>
      <c r="DM14" s="35"/>
      <c r="DN14" s="35"/>
      <c r="DO14" s="35"/>
      <c r="DP14" s="35"/>
      <c r="DQ14" s="35"/>
      <c r="DR14" s="35"/>
      <c r="DS14" s="35"/>
      <c r="DT14" s="35"/>
      <c r="DU14" s="35"/>
      <c r="DV14" s="35"/>
      <c r="DW14" s="35"/>
      <c r="DX14" s="35"/>
      <c r="DY14" s="35"/>
      <c r="DZ14" s="35"/>
      <c r="EA14" s="35"/>
      <c r="EB14" s="35"/>
      <c r="EC14" s="35"/>
      <c r="ED14" s="35"/>
      <c r="EE14" s="35"/>
      <c r="EF14" s="35"/>
      <c r="EG14" s="35"/>
      <c r="EH14" s="35"/>
      <c r="EI14" s="35"/>
      <c r="EJ14" s="35"/>
      <c r="EK14" s="35"/>
      <c r="EL14" s="35"/>
      <c r="EM14" s="35"/>
      <c r="EN14" s="35"/>
      <c r="EO14" s="35"/>
      <c r="EP14" s="35"/>
      <c r="EQ14" s="35"/>
      <c r="ER14" s="35"/>
      <c r="ES14" s="35"/>
      <c r="ET14" s="35"/>
    </row>
    <row r="15" spans="1:151" s="70" customFormat="1" ht="10.5" customHeight="1">
      <c r="A15" s="68"/>
      <c r="B15" s="63">
        <v>3</v>
      </c>
      <c r="C15" s="63">
        <v>10</v>
      </c>
      <c r="D15" s="63">
        <v>17</v>
      </c>
      <c r="E15" s="63">
        <v>24</v>
      </c>
      <c r="F15" s="63">
        <v>1</v>
      </c>
      <c r="G15" s="63">
        <v>8</v>
      </c>
      <c r="H15" s="63">
        <v>15</v>
      </c>
      <c r="I15" s="263">
        <v>22</v>
      </c>
      <c r="J15" s="263"/>
      <c r="K15" s="263">
        <v>29</v>
      </c>
      <c r="L15" s="263"/>
      <c r="M15" s="263">
        <v>5</v>
      </c>
      <c r="N15" s="263"/>
      <c r="O15" s="63">
        <v>12</v>
      </c>
      <c r="P15" s="63">
        <v>19</v>
      </c>
      <c r="Q15" s="63">
        <v>26</v>
      </c>
      <c r="R15" s="63">
        <v>3</v>
      </c>
      <c r="S15" s="63">
        <v>10</v>
      </c>
      <c r="T15" s="63">
        <v>17</v>
      </c>
      <c r="U15" s="63">
        <v>24</v>
      </c>
      <c r="V15" s="63">
        <v>31</v>
      </c>
      <c r="W15" s="63">
        <v>7</v>
      </c>
      <c r="X15" s="63">
        <v>14</v>
      </c>
      <c r="Y15" s="63">
        <v>21</v>
      </c>
      <c r="Z15" s="63">
        <v>28</v>
      </c>
      <c r="AA15" s="63">
        <v>4</v>
      </c>
      <c r="AB15" s="63">
        <v>11</v>
      </c>
      <c r="AC15" s="63">
        <v>18</v>
      </c>
      <c r="AD15" s="63">
        <v>25</v>
      </c>
      <c r="AE15" s="63">
        <v>4</v>
      </c>
      <c r="AF15" s="63">
        <v>11</v>
      </c>
      <c r="AG15" s="63">
        <v>18</v>
      </c>
      <c r="AH15" s="63">
        <v>25</v>
      </c>
      <c r="AI15" s="63">
        <v>1</v>
      </c>
      <c r="AJ15" s="63">
        <v>8</v>
      </c>
      <c r="AK15" s="63">
        <v>15</v>
      </c>
      <c r="AL15" s="63">
        <v>22</v>
      </c>
      <c r="AM15" s="63">
        <v>29</v>
      </c>
      <c r="AN15" s="63">
        <v>6</v>
      </c>
      <c r="AO15" s="63">
        <v>13</v>
      </c>
      <c r="AP15" s="63">
        <v>20</v>
      </c>
      <c r="AQ15" s="63">
        <v>27</v>
      </c>
      <c r="AR15" s="63">
        <v>3</v>
      </c>
      <c r="AS15" s="63">
        <v>10</v>
      </c>
      <c r="AT15" s="63">
        <v>17</v>
      </c>
      <c r="AU15" s="63">
        <v>24</v>
      </c>
      <c r="AV15" s="63">
        <v>1</v>
      </c>
      <c r="AW15" s="63">
        <v>8</v>
      </c>
      <c r="AX15" s="63">
        <v>15</v>
      </c>
      <c r="AY15" s="57"/>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69"/>
      <c r="CA15" s="69"/>
      <c r="CB15" s="69"/>
      <c r="CC15" s="69"/>
      <c r="CD15" s="69"/>
      <c r="CE15" s="69"/>
      <c r="CF15" s="69"/>
      <c r="CG15" s="69"/>
      <c r="CH15" s="69"/>
      <c r="CI15" s="69"/>
      <c r="CJ15" s="69"/>
      <c r="CK15" s="69"/>
      <c r="CL15" s="69"/>
      <c r="CM15" s="69"/>
      <c r="CN15" s="69"/>
      <c r="CO15" s="69"/>
      <c r="CP15" s="69"/>
      <c r="CQ15" s="69"/>
      <c r="CR15" s="69"/>
      <c r="CS15" s="69"/>
      <c r="CT15" s="69"/>
      <c r="CU15" s="69"/>
      <c r="CV15" s="69"/>
      <c r="CW15" s="69"/>
      <c r="CX15" s="69"/>
      <c r="CY15" s="69"/>
      <c r="CZ15" s="69"/>
      <c r="DA15" s="69"/>
      <c r="DB15" s="69"/>
      <c r="DC15" s="69"/>
      <c r="DD15" s="69"/>
      <c r="DE15" s="69"/>
      <c r="DF15" s="69"/>
      <c r="DG15" s="69"/>
      <c r="DH15" s="69"/>
      <c r="DI15" s="69"/>
      <c r="DJ15" s="69"/>
      <c r="DK15" s="69"/>
      <c r="DL15" s="69"/>
      <c r="DM15" s="69"/>
      <c r="DN15" s="69"/>
      <c r="DO15" s="69"/>
      <c r="DP15" s="69"/>
      <c r="DQ15" s="69"/>
      <c r="DR15" s="69"/>
      <c r="DS15" s="69"/>
      <c r="DT15" s="69"/>
      <c r="DU15" s="69"/>
      <c r="DV15" s="69"/>
      <c r="DW15" s="69"/>
      <c r="DX15" s="69"/>
      <c r="DY15" s="69"/>
      <c r="DZ15" s="69"/>
      <c r="EA15" s="69"/>
      <c r="EB15" s="69"/>
      <c r="EC15" s="69"/>
      <c r="ED15" s="69"/>
      <c r="EE15" s="69"/>
      <c r="EF15" s="69"/>
      <c r="EG15" s="69"/>
      <c r="EH15" s="69"/>
      <c r="EI15" s="69"/>
      <c r="EJ15" s="69"/>
      <c r="EK15" s="69"/>
      <c r="EL15" s="69"/>
      <c r="EM15" s="69"/>
      <c r="EN15" s="69"/>
      <c r="EO15" s="69"/>
      <c r="EP15" s="69"/>
      <c r="EQ15" s="69"/>
      <c r="ER15" s="69"/>
      <c r="ES15" s="69"/>
      <c r="ET15" s="69"/>
    </row>
    <row r="16" spans="1:151" s="19" customFormat="1" ht="13.5" customHeight="1">
      <c r="A16" s="288" t="s">
        <v>329</v>
      </c>
      <c r="B16" s="291"/>
      <c r="C16" s="249"/>
      <c r="D16" s="249"/>
      <c r="E16" s="249"/>
      <c r="F16" s="249"/>
      <c r="G16" s="249"/>
      <c r="H16" s="254" t="s">
        <v>223</v>
      </c>
      <c r="I16" s="254"/>
      <c r="J16" s="255"/>
      <c r="K16" s="282"/>
      <c r="L16" s="283"/>
      <c r="M16" s="283"/>
      <c r="N16" s="286"/>
      <c r="O16" s="281"/>
      <c r="P16" s="281"/>
      <c r="Q16" s="281"/>
      <c r="R16" s="281"/>
      <c r="S16" s="281"/>
      <c r="T16" s="281"/>
      <c r="U16" s="358"/>
      <c r="V16" s="280"/>
      <c r="W16" s="280"/>
      <c r="X16" s="281"/>
      <c r="Y16" s="281"/>
      <c r="Z16" s="281"/>
      <c r="AA16" s="281"/>
      <c r="AB16" s="281"/>
      <c r="AC16" s="280"/>
      <c r="AD16" s="335"/>
      <c r="AE16" s="281"/>
      <c r="AF16" s="281"/>
      <c r="AG16" s="281"/>
      <c r="AH16" s="281"/>
      <c r="AI16" s="357"/>
      <c r="AJ16" s="329"/>
      <c r="AK16" s="332"/>
      <c r="AL16" s="160"/>
      <c r="AM16" s="350" t="s">
        <v>223</v>
      </c>
      <c r="AN16" s="351"/>
      <c r="AO16" s="322"/>
      <c r="AP16" s="322"/>
      <c r="AQ16" s="322"/>
      <c r="AR16" s="322"/>
      <c r="AS16" s="322"/>
      <c r="AT16" s="322"/>
      <c r="AU16" s="322"/>
      <c r="AV16" s="322"/>
      <c r="AW16" s="327"/>
      <c r="AX16" s="259"/>
      <c r="AY16"/>
      <c r="AZ16" s="22"/>
      <c r="BA16" s="22"/>
      <c r="BB16" s="22"/>
      <c r="BC16" s="22"/>
      <c r="BD16" s="22"/>
      <c r="BE16" s="22"/>
      <c r="BF16" s="22"/>
      <c r="BG16" s="22"/>
      <c r="BH16" s="22"/>
      <c r="BI16" s="22"/>
      <c r="BJ16" s="22"/>
      <c r="BK16" s="22"/>
      <c r="BL16" s="22"/>
      <c r="BM16" s="22"/>
      <c r="BN16" s="22"/>
      <c r="BO16" s="22"/>
      <c r="BP16" s="22"/>
      <c r="BQ16" s="22"/>
      <c r="BR16" s="22"/>
      <c r="BS16" s="22"/>
      <c r="BT16" s="22"/>
      <c r="BU16" s="22"/>
      <c r="BV16" s="22"/>
      <c r="BW16" s="22"/>
      <c r="BX16" s="22"/>
      <c r="BY16" s="22"/>
      <c r="BZ16" s="22"/>
      <c r="CA16" s="22"/>
      <c r="CB16" s="22"/>
      <c r="CC16" s="22"/>
      <c r="CD16" s="22"/>
      <c r="CE16" s="22"/>
      <c r="CF16" s="22"/>
      <c r="CG16" s="22"/>
      <c r="CH16" s="22"/>
      <c r="CI16" s="22"/>
      <c r="CJ16" s="22"/>
      <c r="CK16" s="22"/>
      <c r="CL16" s="29"/>
      <c r="CM16" s="29"/>
      <c r="CN16" s="29"/>
      <c r="CO16" s="29"/>
      <c r="CP16" s="29"/>
      <c r="CQ16" s="29"/>
      <c r="CR16" s="17"/>
      <c r="CS16" s="17"/>
      <c r="CT16" s="22"/>
      <c r="CU16" s="22"/>
      <c r="CV16" s="22"/>
      <c r="CW16" s="22"/>
      <c r="CX16" s="22"/>
      <c r="CY16" s="22"/>
      <c r="CZ16" s="22"/>
      <c r="DA16" s="22"/>
      <c r="DB16" s="22"/>
      <c r="DC16" s="22"/>
      <c r="DD16" s="22"/>
      <c r="DE16" s="22"/>
      <c r="DF16" s="22"/>
      <c r="DG16" s="22"/>
      <c r="DH16" s="22"/>
      <c r="DI16" s="22"/>
      <c r="DJ16" s="22"/>
      <c r="DK16" s="22"/>
      <c r="DL16" s="22"/>
      <c r="DM16" s="22"/>
      <c r="DN16" s="22"/>
      <c r="DO16" s="22"/>
      <c r="DP16" s="22"/>
      <c r="DQ16" s="22"/>
      <c r="DR16" s="22"/>
      <c r="DS16" s="22"/>
      <c r="DT16" s="22"/>
      <c r="DU16" s="22"/>
      <c r="DV16" s="22"/>
      <c r="DW16" s="22"/>
      <c r="DX16" s="22"/>
      <c r="DY16" s="22"/>
      <c r="DZ16" s="22"/>
      <c r="EA16" s="22"/>
      <c r="EB16" s="22"/>
      <c r="EC16" s="22"/>
      <c r="ED16" s="22"/>
      <c r="EE16" s="22"/>
      <c r="EF16" s="22"/>
      <c r="EG16" s="22"/>
      <c r="EH16" s="29"/>
      <c r="EI16" s="29"/>
      <c r="EJ16" s="29"/>
      <c r="EK16" s="29"/>
      <c r="EL16" s="29"/>
      <c r="EM16" s="29"/>
      <c r="EN16" s="17"/>
      <c r="EO16" s="17"/>
      <c r="EP16" s="22"/>
      <c r="EQ16" s="22"/>
      <c r="ER16" s="22"/>
      <c r="ES16" s="22"/>
      <c r="ET16" s="22"/>
    </row>
    <row r="17" spans="1:150" s="19" customFormat="1" ht="13.5" customHeight="1">
      <c r="A17" s="289"/>
      <c r="B17" s="292"/>
      <c r="C17" s="250"/>
      <c r="D17" s="250"/>
      <c r="E17" s="250"/>
      <c r="F17" s="250"/>
      <c r="G17" s="250"/>
      <c r="H17" s="256"/>
      <c r="I17" s="256"/>
      <c r="J17" s="257"/>
      <c r="K17" s="284"/>
      <c r="L17" s="285"/>
      <c r="M17" s="285"/>
      <c r="N17" s="287"/>
      <c r="O17" s="281"/>
      <c r="P17" s="281"/>
      <c r="Q17" s="281"/>
      <c r="R17" s="281"/>
      <c r="S17" s="281"/>
      <c r="T17" s="281"/>
      <c r="U17" s="358"/>
      <c r="V17" s="280"/>
      <c r="W17" s="280"/>
      <c r="X17" s="281"/>
      <c r="Y17" s="281"/>
      <c r="Z17" s="281"/>
      <c r="AA17" s="281"/>
      <c r="AB17" s="281"/>
      <c r="AC17" s="280"/>
      <c r="AD17" s="335"/>
      <c r="AE17" s="281"/>
      <c r="AF17" s="281"/>
      <c r="AG17" s="281"/>
      <c r="AH17" s="281"/>
      <c r="AI17" s="357"/>
      <c r="AJ17" s="330"/>
      <c r="AK17" s="333"/>
      <c r="AL17" s="161"/>
      <c r="AM17" s="352"/>
      <c r="AN17" s="353"/>
      <c r="AO17" s="323"/>
      <c r="AP17" s="323"/>
      <c r="AQ17" s="323"/>
      <c r="AR17" s="323"/>
      <c r="AS17" s="323"/>
      <c r="AT17" s="323"/>
      <c r="AU17" s="323"/>
      <c r="AV17" s="323"/>
      <c r="AW17" s="327"/>
      <c r="AX17" s="260"/>
      <c r="AY17"/>
      <c r="AZ17" s="22"/>
      <c r="BA17" s="22"/>
      <c r="BB17" s="22"/>
      <c r="BC17" s="22"/>
      <c r="BD17" s="22"/>
      <c r="BE17" s="22"/>
      <c r="BF17" s="22"/>
      <c r="BG17" s="22"/>
      <c r="BH17" s="22"/>
      <c r="BI17" s="22"/>
      <c r="BJ17" s="22"/>
      <c r="BK17" s="22"/>
      <c r="BL17" s="22"/>
      <c r="BM17" s="22"/>
      <c r="BN17" s="22"/>
      <c r="BO17" s="22"/>
      <c r="BP17" s="22"/>
      <c r="BQ17" s="22"/>
      <c r="BR17" s="22"/>
      <c r="BS17" s="22"/>
      <c r="BT17" s="22"/>
      <c r="BU17" s="22"/>
      <c r="BV17" s="22"/>
      <c r="BW17" s="22"/>
      <c r="BX17" s="22"/>
      <c r="BY17" s="22"/>
      <c r="BZ17" s="22"/>
      <c r="CA17" s="22"/>
      <c r="CB17" s="22"/>
      <c r="CC17" s="22"/>
      <c r="CD17" s="22"/>
      <c r="CE17" s="22"/>
      <c r="CF17" s="22"/>
      <c r="CG17" s="22"/>
      <c r="CH17" s="22"/>
      <c r="CI17" s="22"/>
      <c r="CJ17" s="22"/>
      <c r="CK17" s="22"/>
      <c r="CL17" s="29"/>
      <c r="CM17" s="29"/>
      <c r="CN17" s="29"/>
      <c r="CO17" s="29"/>
      <c r="CP17" s="29"/>
      <c r="CQ17" s="29"/>
      <c r="CR17" s="17"/>
      <c r="CS17" s="17"/>
      <c r="CT17" s="22"/>
      <c r="CU17" s="22"/>
      <c r="CV17" s="22"/>
      <c r="CW17" s="22"/>
      <c r="CX17" s="22"/>
      <c r="CY17" s="22"/>
      <c r="CZ17" s="22"/>
      <c r="DA17" s="22"/>
      <c r="DB17" s="22"/>
      <c r="DC17" s="22"/>
      <c r="DD17" s="22"/>
      <c r="DE17" s="22"/>
      <c r="DF17" s="22"/>
      <c r="DG17" s="22"/>
      <c r="DH17" s="22"/>
      <c r="DI17" s="22"/>
      <c r="DJ17" s="22"/>
      <c r="DK17" s="22"/>
      <c r="DL17" s="22"/>
      <c r="DM17" s="22"/>
      <c r="DN17" s="22"/>
      <c r="DO17" s="22"/>
      <c r="DP17" s="22"/>
      <c r="DQ17" s="22"/>
      <c r="DR17" s="22"/>
      <c r="DS17" s="22"/>
      <c r="DT17" s="22"/>
      <c r="DU17" s="22"/>
      <c r="DV17" s="22"/>
      <c r="DW17" s="22"/>
      <c r="DX17" s="22"/>
      <c r="DY17" s="22"/>
      <c r="DZ17" s="22"/>
      <c r="EA17" s="22"/>
      <c r="EB17" s="22"/>
      <c r="EC17" s="22"/>
      <c r="ED17" s="22"/>
      <c r="EE17" s="22"/>
      <c r="EF17" s="22"/>
      <c r="EG17" s="22"/>
      <c r="EH17" s="29"/>
      <c r="EI17" s="29"/>
      <c r="EJ17" s="29"/>
      <c r="EK17" s="29"/>
      <c r="EL17" s="29"/>
      <c r="EM17" s="29"/>
      <c r="EN17" s="17"/>
      <c r="EO17" s="17"/>
      <c r="EP17" s="22"/>
      <c r="EQ17" s="22"/>
      <c r="ER17" s="22"/>
      <c r="ES17" s="22"/>
      <c r="ET17" s="22"/>
    </row>
    <row r="18" spans="1:150" s="19" customFormat="1" ht="13.5" customHeight="1">
      <c r="A18" s="289"/>
      <c r="B18" s="292"/>
      <c r="C18" s="250"/>
      <c r="D18" s="250"/>
      <c r="E18" s="250"/>
      <c r="F18" s="250"/>
      <c r="G18" s="250"/>
      <c r="H18" s="51"/>
      <c r="I18" s="50"/>
      <c r="J18" s="51"/>
      <c r="K18" s="284"/>
      <c r="L18" s="285"/>
      <c r="M18" s="285"/>
      <c r="N18" s="287"/>
      <c r="O18" s="281"/>
      <c r="P18" s="281"/>
      <c r="Q18" s="281"/>
      <c r="R18" s="281"/>
      <c r="S18" s="281"/>
      <c r="T18" s="281"/>
      <c r="U18" s="358"/>
      <c r="V18" s="280"/>
      <c r="W18" s="280"/>
      <c r="X18" s="281"/>
      <c r="Y18" s="281"/>
      <c r="Z18" s="281"/>
      <c r="AA18" s="281"/>
      <c r="AB18" s="281"/>
      <c r="AC18" s="280"/>
      <c r="AD18" s="335"/>
      <c r="AE18" s="281"/>
      <c r="AF18" s="281"/>
      <c r="AG18" s="281"/>
      <c r="AH18" s="281"/>
      <c r="AI18" s="357"/>
      <c r="AJ18" s="330"/>
      <c r="AK18" s="333"/>
      <c r="AL18" s="162"/>
      <c r="AM18" s="165"/>
      <c r="AN18" s="164"/>
      <c r="AO18" s="323"/>
      <c r="AP18" s="323"/>
      <c r="AQ18" s="323"/>
      <c r="AR18" s="323"/>
      <c r="AS18" s="323"/>
      <c r="AT18" s="323"/>
      <c r="AU18" s="323"/>
      <c r="AV18" s="323"/>
      <c r="AW18" s="327"/>
      <c r="AX18" s="260"/>
      <c r="AY18"/>
      <c r="AZ18" s="22"/>
      <c r="BA18" s="22"/>
      <c r="BB18" s="22"/>
      <c r="BC18" s="22"/>
      <c r="BD18" s="22"/>
      <c r="BE18" s="22"/>
      <c r="BF18" s="22"/>
      <c r="BG18" s="22"/>
      <c r="BH18" s="22"/>
      <c r="BI18" s="22"/>
      <c r="BJ18" s="22"/>
      <c r="BK18" s="22"/>
      <c r="BL18" s="22"/>
      <c r="BM18" s="22"/>
      <c r="BN18" s="22"/>
      <c r="BO18" s="22"/>
      <c r="BP18" s="22"/>
      <c r="BQ18" s="22"/>
      <c r="BR18" s="22"/>
      <c r="BS18" s="22"/>
      <c r="BT18" s="22"/>
      <c r="BU18" s="22"/>
      <c r="BV18" s="22"/>
      <c r="BW18" s="22"/>
      <c r="BX18" s="22"/>
      <c r="BY18" s="22"/>
      <c r="BZ18" s="22"/>
      <c r="CA18" s="22"/>
      <c r="CB18" s="22"/>
      <c r="CC18" s="22"/>
      <c r="CD18" s="22"/>
      <c r="CE18" s="22"/>
      <c r="CF18" s="22"/>
      <c r="CG18" s="22"/>
      <c r="CH18" s="22"/>
      <c r="CI18" s="22"/>
      <c r="CJ18" s="22"/>
      <c r="CK18" s="22"/>
      <c r="CL18" s="29"/>
      <c r="CM18" s="29"/>
      <c r="CN18" s="29"/>
      <c r="CO18" s="29"/>
      <c r="CP18" s="29"/>
      <c r="CQ18" s="29"/>
      <c r="CR18" s="17"/>
      <c r="CS18" s="17"/>
      <c r="CT18" s="22"/>
      <c r="CU18" s="22"/>
      <c r="CV18" s="22"/>
      <c r="CW18" s="22"/>
      <c r="CX18" s="22"/>
      <c r="CY18" s="22"/>
      <c r="CZ18" s="22"/>
      <c r="DA18" s="22"/>
      <c r="DB18" s="22"/>
      <c r="DC18" s="22"/>
      <c r="DD18" s="22"/>
      <c r="DE18" s="22"/>
      <c r="DF18" s="22"/>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9"/>
      <c r="EI18" s="29"/>
      <c r="EJ18" s="29"/>
      <c r="EK18" s="29"/>
      <c r="EL18" s="29"/>
      <c r="EM18" s="29"/>
      <c r="EN18" s="17"/>
      <c r="EO18" s="17"/>
      <c r="EP18" s="22"/>
      <c r="EQ18" s="22"/>
      <c r="ER18" s="22"/>
      <c r="ES18" s="22"/>
      <c r="ET18" s="22"/>
    </row>
    <row r="19" spans="1:150" s="19" customFormat="1" ht="13.5" customHeight="1">
      <c r="A19" s="289"/>
      <c r="B19" s="292"/>
      <c r="C19" s="250"/>
      <c r="D19" s="250"/>
      <c r="E19" s="250"/>
      <c r="F19" s="250"/>
      <c r="G19" s="250"/>
      <c r="H19" s="53"/>
      <c r="I19" s="52"/>
      <c r="J19" s="53"/>
      <c r="K19" s="284"/>
      <c r="L19" s="285"/>
      <c r="M19" s="285"/>
      <c r="N19" s="287"/>
      <c r="O19" s="281"/>
      <c r="P19" s="281"/>
      <c r="Q19" s="281"/>
      <c r="R19" s="281"/>
      <c r="S19" s="281"/>
      <c r="T19" s="281"/>
      <c r="U19" s="358"/>
      <c r="V19" s="280"/>
      <c r="W19" s="280"/>
      <c r="X19" s="281"/>
      <c r="Y19" s="281"/>
      <c r="Z19" s="281"/>
      <c r="AA19" s="281" t="s">
        <v>225</v>
      </c>
      <c r="AB19" s="281"/>
      <c r="AC19" s="280"/>
      <c r="AD19" s="335"/>
      <c r="AE19" s="281"/>
      <c r="AF19" s="281"/>
      <c r="AG19" s="281"/>
      <c r="AH19" s="281"/>
      <c r="AI19" s="357"/>
      <c r="AJ19" s="331"/>
      <c r="AK19" s="334"/>
      <c r="AL19" s="163"/>
      <c r="AM19" s="354" t="s">
        <v>338</v>
      </c>
      <c r="AN19" s="355"/>
      <c r="AO19" s="355"/>
      <c r="AP19" s="355"/>
      <c r="AQ19" s="355"/>
      <c r="AR19" s="355"/>
      <c r="AS19" s="355"/>
      <c r="AT19" s="355"/>
      <c r="AU19" s="355"/>
      <c r="AV19" s="356"/>
      <c r="AW19" s="327"/>
      <c r="AX19" s="260"/>
      <c r="AY19"/>
      <c r="AZ19" s="22"/>
      <c r="BA19" s="22"/>
      <c r="BB19" s="22"/>
      <c r="BC19" s="22"/>
      <c r="BD19" s="22"/>
      <c r="BE19" s="22"/>
      <c r="BF19" s="22"/>
      <c r="BG19" s="22"/>
      <c r="BH19" s="22"/>
      <c r="BI19" s="22"/>
      <c r="BJ19" s="22"/>
      <c r="BK19" s="22"/>
      <c r="BL19" s="22"/>
      <c r="BM19" s="22"/>
      <c r="BN19" s="22"/>
      <c r="BO19" s="22"/>
      <c r="BP19" s="22"/>
      <c r="BQ19" s="22"/>
      <c r="BR19" s="22"/>
      <c r="BS19" s="22"/>
      <c r="BT19" s="22"/>
      <c r="BU19" s="22"/>
      <c r="BV19" s="22"/>
      <c r="BW19" s="22"/>
      <c r="BX19" s="22"/>
      <c r="BY19" s="22"/>
      <c r="BZ19" s="22"/>
      <c r="CA19" s="22"/>
      <c r="CB19" s="22"/>
      <c r="CC19" s="22"/>
      <c r="CD19" s="22"/>
      <c r="CE19" s="22"/>
      <c r="CF19" s="22"/>
      <c r="CG19" s="22"/>
      <c r="CH19" s="22"/>
      <c r="CI19" s="22"/>
      <c r="CJ19" s="22"/>
      <c r="CK19" s="22"/>
      <c r="CL19" s="22"/>
      <c r="CM19" s="22"/>
      <c r="CN19" s="22"/>
      <c r="CO19" s="22"/>
      <c r="CP19" s="22"/>
      <c r="CQ19" s="22"/>
      <c r="CR19" s="22"/>
      <c r="CS19" s="22"/>
      <c r="CT19" s="22"/>
      <c r="CU19" s="22"/>
      <c r="CV19" s="22"/>
      <c r="CW19" s="22"/>
      <c r="CX19" s="22"/>
      <c r="CY19" s="22"/>
      <c r="CZ19" s="22"/>
      <c r="DA19" s="22"/>
      <c r="DB19" s="22"/>
      <c r="DC19" s="22"/>
      <c r="DD19" s="22"/>
      <c r="DE19" s="22"/>
      <c r="DF19" s="22"/>
      <c r="DG19" s="22"/>
      <c r="DH19" s="22"/>
      <c r="DI19" s="22"/>
      <c r="DJ19" s="22"/>
      <c r="DK19" s="22"/>
      <c r="DL19" s="22"/>
      <c r="DM19" s="22"/>
      <c r="DN19" s="22"/>
      <c r="DO19" s="22"/>
      <c r="DP19" s="22"/>
      <c r="DQ19" s="22"/>
      <c r="DR19" s="22"/>
      <c r="DS19" s="22"/>
      <c r="DT19" s="22"/>
      <c r="DU19" s="22"/>
      <c r="DV19" s="22"/>
      <c r="DW19" s="22"/>
      <c r="DX19" s="22"/>
      <c r="DY19" s="22"/>
      <c r="DZ19" s="22"/>
      <c r="EA19" s="22"/>
      <c r="EB19" s="22"/>
      <c r="EC19" s="22"/>
      <c r="ED19" s="22"/>
      <c r="EE19" s="22"/>
      <c r="EF19" s="22"/>
      <c r="EG19" s="22"/>
      <c r="EH19" s="22"/>
      <c r="EI19" s="22"/>
      <c r="EJ19" s="22"/>
      <c r="EK19" s="22"/>
      <c r="EL19" s="22"/>
      <c r="EM19" s="22"/>
      <c r="EN19" s="22"/>
      <c r="EO19" s="22"/>
      <c r="EP19" s="22"/>
      <c r="EQ19" s="22"/>
      <c r="ER19" s="22"/>
      <c r="ES19" s="22"/>
      <c r="ET19" s="22"/>
    </row>
    <row r="20" spans="1:150" s="19" customFormat="1" ht="13.5" customHeight="1">
      <c r="A20" s="289"/>
      <c r="B20" s="292"/>
      <c r="C20" s="250"/>
      <c r="D20" s="250"/>
      <c r="E20" s="250"/>
      <c r="F20" s="250"/>
      <c r="G20" s="250"/>
      <c r="H20" s="248"/>
      <c r="I20" s="248"/>
      <c r="J20" s="248"/>
      <c r="K20" s="117"/>
      <c r="L20" s="117"/>
      <c r="M20" s="117"/>
      <c r="N20" s="117"/>
      <c r="O20" s="252" t="s">
        <v>226</v>
      </c>
      <c r="P20" s="253"/>
      <c r="Q20" s="253"/>
      <c r="R20" s="253"/>
      <c r="S20" s="253"/>
      <c r="T20" s="253"/>
      <c r="U20" s="253"/>
      <c r="V20" s="253"/>
      <c r="W20" s="253"/>
      <c r="X20" s="253"/>
      <c r="Y20" s="253"/>
      <c r="Z20" s="253"/>
      <c r="AA20" s="253"/>
      <c r="AB20" s="253"/>
      <c r="AC20" s="253"/>
      <c r="AD20" s="253"/>
      <c r="AE20" s="253"/>
      <c r="AF20" s="253"/>
      <c r="AG20" s="253"/>
      <c r="AH20" s="253"/>
      <c r="AI20" s="253"/>
      <c r="AJ20" s="253"/>
      <c r="AK20" s="253"/>
      <c r="AL20" s="253"/>
      <c r="AM20" s="253"/>
      <c r="AN20" s="253"/>
      <c r="AO20" s="253"/>
      <c r="AP20" s="253"/>
      <c r="AQ20" s="253"/>
      <c r="AR20" s="253"/>
      <c r="AS20" s="28"/>
      <c r="AT20" s="28"/>
      <c r="AU20" s="28"/>
      <c r="AV20" s="28"/>
      <c r="AW20" s="28"/>
      <c r="AX20" s="260"/>
      <c r="AY20"/>
      <c r="AZ20" s="22"/>
      <c r="BA20" s="22"/>
      <c r="BB20" s="22"/>
      <c r="BC20" s="22"/>
      <c r="BD20" s="22"/>
      <c r="BE20" s="22"/>
      <c r="BF20" s="22"/>
      <c r="BG20" s="22"/>
      <c r="BH20" s="22"/>
      <c r="BI20" s="22"/>
      <c r="BJ20" s="22"/>
      <c r="BK20" s="22"/>
      <c r="BL20" s="22"/>
      <c r="BM20" s="22"/>
      <c r="BN20" s="22"/>
      <c r="BO20" s="22"/>
      <c r="BP20" s="22"/>
      <c r="BQ20" s="22"/>
      <c r="BR20" s="22"/>
      <c r="BS20" s="22"/>
      <c r="BT20" s="22"/>
      <c r="BU20" s="22"/>
      <c r="BV20" s="22"/>
      <c r="BW20" s="22"/>
      <c r="BX20" s="22"/>
      <c r="BY20" s="22"/>
      <c r="BZ20" s="22"/>
      <c r="CA20" s="22"/>
      <c r="CB20" s="22"/>
      <c r="CC20" s="22"/>
      <c r="CD20" s="22"/>
      <c r="CE20" s="22"/>
      <c r="CF20" s="22"/>
      <c r="CG20" s="22"/>
      <c r="CH20" s="22"/>
      <c r="CI20" s="22"/>
      <c r="CJ20" s="22"/>
      <c r="CK20" s="22"/>
      <c r="CL20" s="22"/>
      <c r="CM20" s="22"/>
      <c r="CN20" s="22"/>
      <c r="CO20" s="22"/>
      <c r="CP20" s="22"/>
      <c r="CQ20" s="22"/>
      <c r="CR20" s="22"/>
      <c r="CS20" s="22"/>
      <c r="CT20" s="22"/>
      <c r="CU20" s="22"/>
      <c r="CV20" s="22"/>
      <c r="CW20" s="22"/>
      <c r="CX20" s="22"/>
      <c r="CY20" s="22"/>
      <c r="CZ20" s="22"/>
      <c r="DA20" s="22"/>
      <c r="DB20" s="22"/>
      <c r="DC20" s="22"/>
      <c r="DD20" s="22"/>
      <c r="DE20" s="22"/>
      <c r="DF20" s="22"/>
      <c r="DG20" s="22"/>
      <c r="DH20" s="22"/>
      <c r="DI20" s="22"/>
      <c r="DJ20" s="22"/>
      <c r="DK20" s="22"/>
      <c r="DL20" s="22"/>
      <c r="DM20" s="22"/>
      <c r="DN20" s="22"/>
      <c r="DO20" s="22"/>
      <c r="DP20" s="22"/>
      <c r="DQ20" s="22"/>
      <c r="DR20" s="22"/>
      <c r="DS20" s="22"/>
      <c r="DT20" s="22"/>
      <c r="DU20" s="22"/>
      <c r="DV20" s="22"/>
      <c r="DW20" s="22"/>
      <c r="DX20" s="22"/>
      <c r="DY20" s="22"/>
      <c r="DZ20" s="22"/>
      <c r="EA20" s="22"/>
      <c r="EB20" s="22"/>
      <c r="EC20" s="22"/>
      <c r="ED20" s="22"/>
      <c r="EE20" s="22"/>
      <c r="EF20" s="22"/>
      <c r="EG20" s="22"/>
      <c r="EH20" s="22"/>
      <c r="EI20" s="22"/>
      <c r="EJ20" s="22"/>
      <c r="EK20" s="22"/>
      <c r="EL20" s="22"/>
      <c r="EM20" s="22"/>
      <c r="EN20" s="22"/>
      <c r="EO20" s="22"/>
      <c r="EP20" s="22"/>
      <c r="EQ20" s="22"/>
      <c r="ER20" s="22"/>
      <c r="ES20" s="22"/>
      <c r="ET20" s="22"/>
    </row>
    <row r="21" spans="1:150" s="19" customFormat="1" ht="13.5" customHeight="1">
      <c r="A21" s="290"/>
      <c r="B21" s="293"/>
      <c r="C21" s="251"/>
      <c r="D21" s="251"/>
      <c r="E21" s="251"/>
      <c r="F21" s="251"/>
      <c r="G21" s="251"/>
      <c r="H21" s="248"/>
      <c r="I21" s="248"/>
      <c r="J21" s="248"/>
      <c r="K21" s="118"/>
      <c r="L21" s="118"/>
      <c r="M21" s="118"/>
      <c r="N21" s="118"/>
      <c r="O21" s="258" t="s">
        <v>339</v>
      </c>
      <c r="P21" s="258"/>
      <c r="Q21" s="258"/>
      <c r="R21" s="258"/>
      <c r="S21" s="258"/>
      <c r="T21" s="258"/>
      <c r="U21" s="258"/>
      <c r="V21" s="54"/>
      <c r="W21" s="55"/>
      <c r="X21" s="49"/>
      <c r="Y21" s="49"/>
      <c r="Z21" s="49"/>
      <c r="AA21" s="49"/>
      <c r="AB21" s="49"/>
      <c r="AC21" s="56"/>
      <c r="AD21" s="56"/>
      <c r="AE21" s="49"/>
      <c r="AF21" s="49"/>
      <c r="AG21" s="49"/>
      <c r="AH21" s="49"/>
      <c r="AI21" s="49"/>
      <c r="AJ21" s="49"/>
      <c r="AK21" s="56"/>
      <c r="AL21" s="56"/>
      <c r="AM21" s="49"/>
      <c r="AN21" s="49"/>
      <c r="AO21" s="49"/>
      <c r="AP21" s="49"/>
      <c r="AQ21" s="49"/>
      <c r="AR21" s="49"/>
      <c r="AS21" s="49"/>
      <c r="AT21" s="49"/>
      <c r="AU21" s="49"/>
      <c r="AV21" s="49"/>
      <c r="AW21" s="49"/>
      <c r="AX21" s="261"/>
      <c r="AY21"/>
      <c r="AZ21" s="22"/>
      <c r="BA21" s="22"/>
      <c r="BB21" s="22"/>
      <c r="BC21" s="22"/>
      <c r="BD21" s="22"/>
      <c r="BE21" s="22"/>
      <c r="BF21" s="22"/>
      <c r="BG21" s="22"/>
      <c r="BH21" s="22"/>
      <c r="BI21" s="22"/>
      <c r="BJ21" s="22"/>
      <c r="BK21" s="22"/>
      <c r="BL21" s="22"/>
      <c r="BM21" s="22"/>
      <c r="BN21" s="22"/>
      <c r="BO21" s="22"/>
      <c r="BP21" s="22"/>
      <c r="BQ21" s="22"/>
      <c r="BR21" s="22"/>
      <c r="BS21" s="22"/>
      <c r="BT21" s="22"/>
      <c r="BU21" s="22"/>
      <c r="BV21" s="22"/>
      <c r="BW21" s="22"/>
      <c r="BX21" s="22"/>
      <c r="BY21" s="22"/>
      <c r="BZ21" s="22"/>
      <c r="CA21" s="22"/>
      <c r="CB21" s="22"/>
      <c r="CC21" s="22"/>
      <c r="CD21" s="22"/>
      <c r="CE21" s="22"/>
      <c r="CF21" s="22"/>
      <c r="CG21" s="22"/>
      <c r="CH21" s="22"/>
      <c r="CI21" s="22"/>
      <c r="CJ21" s="22"/>
      <c r="CK21" s="22"/>
      <c r="CL21" s="22"/>
      <c r="CM21" s="22"/>
      <c r="CN21" s="22"/>
      <c r="CO21" s="22"/>
      <c r="CP21" s="22"/>
      <c r="CQ21" s="22"/>
      <c r="CR21" s="22"/>
      <c r="CS21" s="22"/>
      <c r="CT21" s="22"/>
      <c r="CU21" s="22"/>
      <c r="CV21" s="22"/>
      <c r="CW21" s="22"/>
      <c r="CX21" s="22"/>
      <c r="CY21" s="22"/>
      <c r="CZ21" s="22"/>
      <c r="DA21" s="22"/>
      <c r="DB21" s="22"/>
      <c r="DC21" s="22"/>
      <c r="DD21" s="22"/>
      <c r="DE21" s="22"/>
      <c r="DF21" s="22"/>
      <c r="DG21" s="22"/>
      <c r="DH21" s="22"/>
      <c r="DI21" s="22"/>
      <c r="DJ21" s="22"/>
      <c r="DK21" s="22"/>
      <c r="DL21" s="22"/>
      <c r="DM21" s="22"/>
      <c r="DN21" s="22"/>
      <c r="DO21" s="22"/>
      <c r="DP21" s="22"/>
      <c r="DQ21" s="22"/>
      <c r="DR21" s="22"/>
      <c r="DS21" s="22"/>
      <c r="DT21" s="22"/>
      <c r="DU21" s="22"/>
      <c r="DV21" s="22"/>
      <c r="DW21" s="22"/>
      <c r="DX21" s="22"/>
      <c r="DY21" s="22"/>
      <c r="DZ21" s="22"/>
      <c r="EA21" s="22"/>
      <c r="EB21" s="22"/>
      <c r="EC21" s="22"/>
      <c r="ED21" s="22"/>
      <c r="EE21" s="22"/>
      <c r="EF21" s="22"/>
      <c r="EG21" s="22"/>
      <c r="EH21" s="22"/>
      <c r="EI21" s="22"/>
      <c r="EJ21" s="22"/>
      <c r="EK21" s="22"/>
      <c r="EL21" s="22"/>
      <c r="EM21" s="22"/>
      <c r="EN21" s="22"/>
      <c r="EO21" s="22"/>
      <c r="EP21" s="22"/>
      <c r="EQ21" s="22"/>
      <c r="ER21" s="22"/>
      <c r="ES21" s="22"/>
      <c r="ET21" s="22"/>
    </row>
    <row r="22" spans="1:150" s="19" customFormat="1">
      <c r="A22" s="30" t="s">
        <v>227</v>
      </c>
      <c r="B22" s="31"/>
      <c r="C22" s="31"/>
      <c r="D22" s="31"/>
      <c r="E22" s="31"/>
      <c r="F22" s="31"/>
      <c r="G22" s="31"/>
      <c r="H22" s="31"/>
      <c r="I22" s="31"/>
      <c r="J22" s="31"/>
      <c r="K22" s="32"/>
      <c r="L22" s="32"/>
      <c r="M22" s="32"/>
      <c r="N22" s="32"/>
      <c r="O22" s="31"/>
      <c r="P22" s="31"/>
      <c r="Q22" s="31"/>
      <c r="R22" s="31"/>
      <c r="S22" s="32"/>
      <c r="T22" s="32"/>
      <c r="U22" s="32"/>
      <c r="V22" s="32"/>
      <c r="W22" s="32"/>
      <c r="X22" s="32"/>
      <c r="Y22" s="32"/>
      <c r="Z22" s="32"/>
      <c r="AA22" s="25"/>
      <c r="AB22" s="25"/>
      <c r="AC22" s="25"/>
      <c r="AD22" s="25"/>
      <c r="AE22" s="25"/>
      <c r="AF22" s="33"/>
      <c r="AG22" s="33"/>
      <c r="AH22" s="33"/>
      <c r="AI22" s="33"/>
      <c r="AJ22" s="34"/>
      <c r="AK22" s="34"/>
      <c r="AL22" s="25"/>
      <c r="AM22" s="25"/>
      <c r="AN22" s="25"/>
      <c r="AO22" s="25"/>
      <c r="AP22" s="25"/>
      <c r="AQ22" s="31"/>
      <c r="AR22" s="31"/>
      <c r="AS22" s="31"/>
      <c r="AT22" s="31"/>
      <c r="AU22" s="31"/>
      <c r="AV22" s="31"/>
      <c r="AW22" s="25"/>
      <c r="AX22" s="25"/>
      <c r="AY22" s="32"/>
      <c r="AZ22" s="25"/>
      <c r="BA22" s="25"/>
      <c r="BB22" s="25"/>
      <c r="BC22" s="25"/>
      <c r="BD22" s="25"/>
      <c r="BE22" s="25"/>
      <c r="BF22" s="25"/>
      <c r="BG22" s="25"/>
      <c r="BH22" s="25"/>
      <c r="BI22" s="25"/>
      <c r="BJ22" s="31"/>
      <c r="BK22" s="31"/>
      <c r="BL22" s="31"/>
      <c r="BM22" s="31"/>
      <c r="BN22" s="25"/>
      <c r="BO22" s="25"/>
      <c r="BP22" s="25"/>
      <c r="BQ22" s="25"/>
      <c r="BR22" s="25"/>
      <c r="BS22" s="25"/>
      <c r="BT22" s="25"/>
      <c r="BU22" s="25"/>
      <c r="BV22" s="25"/>
      <c r="BW22" s="25"/>
      <c r="BX22" s="25"/>
      <c r="BY22" s="25"/>
      <c r="BZ22" s="25"/>
      <c r="CA22" s="31"/>
      <c r="CB22" s="31"/>
      <c r="CC22" s="31"/>
      <c r="CD22" s="31"/>
      <c r="CE22" s="25"/>
      <c r="CF22" s="25"/>
      <c r="CG22" s="25"/>
      <c r="CH22" s="25"/>
      <c r="CI22" s="25"/>
      <c r="CJ22" s="25"/>
      <c r="CK22" s="25"/>
      <c r="CL22" s="25"/>
      <c r="CM22" s="25"/>
      <c r="CN22" s="25"/>
      <c r="CO22" s="25"/>
      <c r="CP22" s="25"/>
      <c r="CQ22" s="25"/>
      <c r="CR22" s="25"/>
      <c r="CS22" s="25"/>
      <c r="CT22" s="25"/>
      <c r="CU22" s="25"/>
      <c r="CV22" s="25"/>
      <c r="CW22" s="25"/>
      <c r="CX22" s="25"/>
      <c r="CY22" s="25"/>
      <c r="CZ22" s="25"/>
      <c r="DA22" s="25"/>
      <c r="DB22" s="25"/>
      <c r="DC22" s="25"/>
      <c r="DD22" s="25"/>
      <c r="DE22" s="25"/>
      <c r="DF22" s="31"/>
      <c r="DG22" s="31"/>
      <c r="DH22" s="31"/>
      <c r="DI22" s="31"/>
      <c r="DJ22" s="25"/>
      <c r="DK22" s="25"/>
      <c r="DL22" s="25"/>
      <c r="DM22" s="25"/>
      <c r="DN22" s="25"/>
      <c r="DO22" s="25"/>
      <c r="DP22" s="25"/>
      <c r="DQ22" s="25"/>
      <c r="DR22" s="25"/>
      <c r="DS22" s="25"/>
      <c r="DT22" s="25"/>
      <c r="DU22" s="25"/>
      <c r="DV22" s="25"/>
      <c r="DW22" s="31"/>
      <c r="DX22" s="31"/>
      <c r="DY22" s="31"/>
      <c r="DZ22" s="31"/>
      <c r="EA22" s="25"/>
      <c r="EB22" s="25"/>
      <c r="EC22" s="25"/>
      <c r="ED22" s="25"/>
      <c r="EE22" s="25"/>
      <c r="EF22" s="25"/>
      <c r="EG22" s="25"/>
      <c r="EH22" s="25"/>
      <c r="EI22" s="25"/>
      <c r="EJ22" s="25"/>
      <c r="EK22" s="25"/>
      <c r="EL22" s="25"/>
      <c r="EM22" s="25"/>
      <c r="EN22" s="25"/>
      <c r="EO22" s="25"/>
      <c r="EP22" s="25"/>
      <c r="EQ22" s="25"/>
      <c r="ER22" s="25"/>
      <c r="ES22" s="25"/>
      <c r="ET22" s="25"/>
    </row>
    <row r="23" spans="1:150">
      <c r="A23" s="30" t="s">
        <v>558</v>
      </c>
    </row>
    <row r="24" spans="1:150" ht="27.75" customHeight="1">
      <c r="A24" s="245" t="s">
        <v>557</v>
      </c>
      <c r="B24" s="245"/>
      <c r="C24" s="245"/>
      <c r="D24" s="245"/>
      <c r="E24" s="245"/>
      <c r="F24" s="245"/>
      <c r="G24" s="245"/>
      <c r="H24" s="245"/>
      <c r="I24" s="245"/>
      <c r="J24" s="245"/>
      <c r="K24" s="245"/>
      <c r="L24" s="245"/>
      <c r="M24" s="245"/>
      <c r="N24" s="245"/>
      <c r="O24" s="245"/>
      <c r="P24" s="245"/>
      <c r="Q24" s="245"/>
      <c r="R24" s="245"/>
      <c r="S24" s="245"/>
      <c r="T24" s="245"/>
      <c r="U24" s="245"/>
      <c r="V24" s="245"/>
      <c r="W24" s="245"/>
      <c r="X24" s="245"/>
      <c r="Y24" s="245"/>
      <c r="Z24" s="245"/>
      <c r="AA24" s="245"/>
      <c r="AB24" s="245"/>
      <c r="AC24" s="245"/>
      <c r="AD24" s="245"/>
      <c r="AE24" s="245"/>
      <c r="AF24" s="245"/>
      <c r="AG24" s="245"/>
      <c r="AH24" s="245"/>
      <c r="AI24" s="245"/>
      <c r="AJ24" s="245"/>
      <c r="AK24" s="245"/>
      <c r="AL24" s="245"/>
      <c r="AM24" s="245"/>
      <c r="AN24" s="245"/>
      <c r="AO24" s="245"/>
      <c r="AP24" s="245"/>
      <c r="AQ24" s="245"/>
      <c r="AR24" s="245"/>
      <c r="AS24" s="245"/>
      <c r="AT24" s="245"/>
      <c r="AU24" s="245"/>
      <c r="AV24" s="245"/>
      <c r="AW24" s="245"/>
      <c r="AX24" s="245"/>
    </row>
    <row r="25" spans="1:150" ht="33" customHeight="1">
      <c r="A25" s="30" t="s">
        <v>228</v>
      </c>
    </row>
  </sheetData>
  <mergeCells count="187">
    <mergeCell ref="G4:L4"/>
    <mergeCell ref="N8:N11"/>
    <mergeCell ref="E16:E21"/>
    <mergeCell ref="F16:F21"/>
    <mergeCell ref="G16:G21"/>
    <mergeCell ref="AE16:AE19"/>
    <mergeCell ref="AF16:AF19"/>
    <mergeCell ref="AG16:AG19"/>
    <mergeCell ref="M14:N14"/>
    <mergeCell ref="O20:AR20"/>
    <mergeCell ref="AH16:AH19"/>
    <mergeCell ref="S16:S19"/>
    <mergeCell ref="O16:O19"/>
    <mergeCell ref="P16:P19"/>
    <mergeCell ref="Q16:Q19"/>
    <mergeCell ref="R16:R19"/>
    <mergeCell ref="AO16:AO18"/>
    <mergeCell ref="AP16:AP18"/>
    <mergeCell ref="AM16:AN17"/>
    <mergeCell ref="AM19:AV19"/>
    <mergeCell ref="AI16:AI19"/>
    <mergeCell ref="T16:T19"/>
    <mergeCell ref="U16:U19"/>
    <mergeCell ref="V16:V19"/>
    <mergeCell ref="A8:A11"/>
    <mergeCell ref="DJ4:DN4"/>
    <mergeCell ref="DO4:DR4"/>
    <mergeCell ref="DS4:DV4"/>
    <mergeCell ref="DW4:EA4"/>
    <mergeCell ref="EB4:EE4"/>
    <mergeCell ref="EF4:EI4"/>
    <mergeCell ref="CF4:CI4"/>
    <mergeCell ref="CJ4:CM4"/>
    <mergeCell ref="CN4:CR4"/>
    <mergeCell ref="CV4:CZ4"/>
    <mergeCell ref="DA4:DD4"/>
    <mergeCell ref="DE4:DI4"/>
    <mergeCell ref="BE4:BH4"/>
    <mergeCell ref="BI4:BM4"/>
    <mergeCell ref="BN4:BR4"/>
    <mergeCell ref="BS4:BV4"/>
    <mergeCell ref="BW4:BZ4"/>
    <mergeCell ref="CA4:CE4"/>
    <mergeCell ref="AB4:AE4"/>
    <mergeCell ref="AZ4:BD4"/>
    <mergeCell ref="M4:R4"/>
    <mergeCell ref="B4:F4"/>
    <mergeCell ref="M5:N5"/>
    <mergeCell ref="EJ4:EN4"/>
    <mergeCell ref="BH5:BI5"/>
    <mergeCell ref="DD5:DE5"/>
    <mergeCell ref="O8:O11"/>
    <mergeCell ref="P8:P11"/>
    <mergeCell ref="Q8:Q11"/>
    <mergeCell ref="AQ8:AQ10"/>
    <mergeCell ref="AR8:AR10"/>
    <mergeCell ref="AP8:AP10"/>
    <mergeCell ref="AO8:AO10"/>
    <mergeCell ref="AN8:AN10"/>
    <mergeCell ref="AV8:AV11"/>
    <mergeCell ref="CL10:CQ10"/>
    <mergeCell ref="CR10:CS10"/>
    <mergeCell ref="EH10:EM10"/>
    <mergeCell ref="Y8:Y10"/>
    <mergeCell ref="U8:U10"/>
    <mergeCell ref="V8:V10"/>
    <mergeCell ref="EN10:EO10"/>
    <mergeCell ref="AL8:AL10"/>
    <mergeCell ref="AM8:AM10"/>
    <mergeCell ref="AF8:AF10"/>
    <mergeCell ref="AG8:AG10"/>
    <mergeCell ref="AH8:AH10"/>
    <mergeCell ref="AW16:AW19"/>
    <mergeCell ref="AQ16:AQ18"/>
    <mergeCell ref="AR16:AR18"/>
    <mergeCell ref="AS16:AS18"/>
    <mergeCell ref="AT16:AT18"/>
    <mergeCell ref="AU16:AU18"/>
    <mergeCell ref="AV16:AV18"/>
    <mergeCell ref="Z8:Z10"/>
    <mergeCell ref="AA8:AA10"/>
    <mergeCell ref="AB8:AB10"/>
    <mergeCell ref="AC8:AC10"/>
    <mergeCell ref="AD8:AD10"/>
    <mergeCell ref="AE8:AE10"/>
    <mergeCell ref="AJ16:AJ19"/>
    <mergeCell ref="AK16:AK19"/>
    <mergeCell ref="Z16:Z19"/>
    <mergeCell ref="AA16:AA19"/>
    <mergeCell ref="AB16:AB19"/>
    <mergeCell ref="AC16:AC19"/>
    <mergeCell ref="AD16:AD19"/>
    <mergeCell ref="AI8:AI10"/>
    <mergeCell ref="AJ8:AJ10"/>
    <mergeCell ref="AK8:AK10"/>
    <mergeCell ref="AW8:AW11"/>
    <mergeCell ref="BI12:BM12"/>
    <mergeCell ref="BN12:BR12"/>
    <mergeCell ref="AF12:AI12"/>
    <mergeCell ref="S4:V4"/>
    <mergeCell ref="W4:AA4"/>
    <mergeCell ref="AF4:AI4"/>
    <mergeCell ref="AJ4:AM4"/>
    <mergeCell ref="AN4:AR4"/>
    <mergeCell ref="AS4:AV4"/>
    <mergeCell ref="AU8:AU11"/>
    <mergeCell ref="AW4:AX4"/>
    <mergeCell ref="AX8:AX11"/>
    <mergeCell ref="W8:W10"/>
    <mergeCell ref="X8:X10"/>
    <mergeCell ref="AJ12:AM12"/>
    <mergeCell ref="AN12:AR12"/>
    <mergeCell ref="AS8:AS11"/>
    <mergeCell ref="AT8:AT11"/>
    <mergeCell ref="AS12:AV12"/>
    <mergeCell ref="EF12:EI12"/>
    <mergeCell ref="EJ12:EN12"/>
    <mergeCell ref="BH13:BI13"/>
    <mergeCell ref="DD13:DE13"/>
    <mergeCell ref="J8:J11"/>
    <mergeCell ref="H8:H11"/>
    <mergeCell ref="AW12:AX12"/>
    <mergeCell ref="DE12:DI12"/>
    <mergeCell ref="DJ12:DN12"/>
    <mergeCell ref="DO12:DR12"/>
    <mergeCell ref="DS12:DV12"/>
    <mergeCell ref="DW12:EA12"/>
    <mergeCell ref="EB12:EE12"/>
    <mergeCell ref="CA12:CE12"/>
    <mergeCell ref="CF12:CI12"/>
    <mergeCell ref="CJ12:CM12"/>
    <mergeCell ref="CN12:CR12"/>
    <mergeCell ref="CV12:CZ12"/>
    <mergeCell ref="DA12:DD12"/>
    <mergeCell ref="AZ12:BD12"/>
    <mergeCell ref="BS12:BV12"/>
    <mergeCell ref="BW12:BZ12"/>
    <mergeCell ref="AB12:AE12"/>
    <mergeCell ref="BE12:BH12"/>
    <mergeCell ref="A16:A21"/>
    <mergeCell ref="B16:B21"/>
    <mergeCell ref="C16:C21"/>
    <mergeCell ref="K15:L15"/>
    <mergeCell ref="M15:N15"/>
    <mergeCell ref="K5:L5"/>
    <mergeCell ref="K6:L6"/>
    <mergeCell ref="K8:L11"/>
    <mergeCell ref="K14:L14"/>
    <mergeCell ref="I14:J14"/>
    <mergeCell ref="F8:F11"/>
    <mergeCell ref="E8:E11"/>
    <mergeCell ref="D8:D11"/>
    <mergeCell ref="C8:C11"/>
    <mergeCell ref="B8:B11"/>
    <mergeCell ref="G12:N12"/>
    <mergeCell ref="G8:G11"/>
    <mergeCell ref="I5:J5"/>
    <mergeCell ref="I6:J6"/>
    <mergeCell ref="I13:J13"/>
    <mergeCell ref="K13:L13"/>
    <mergeCell ref="M13:N13"/>
    <mergeCell ref="A12:A14"/>
    <mergeCell ref="A4:A7"/>
    <mergeCell ref="A24:AX24"/>
    <mergeCell ref="AB1:AX3"/>
    <mergeCell ref="H21:J21"/>
    <mergeCell ref="H20:J20"/>
    <mergeCell ref="D16:D21"/>
    <mergeCell ref="R11:AR11"/>
    <mergeCell ref="H16:J17"/>
    <mergeCell ref="O21:U21"/>
    <mergeCell ref="AX16:AX21"/>
    <mergeCell ref="I7:J7"/>
    <mergeCell ref="K7:L7"/>
    <mergeCell ref="M7:N7"/>
    <mergeCell ref="I15:J15"/>
    <mergeCell ref="O12:R12"/>
    <mergeCell ref="R8:T8"/>
    <mergeCell ref="I8:I11"/>
    <mergeCell ref="B12:F12"/>
    <mergeCell ref="S12:V12"/>
    <mergeCell ref="W12:AA12"/>
    <mergeCell ref="W16:W19"/>
    <mergeCell ref="X16:X19"/>
    <mergeCell ref="Y16:Y19"/>
    <mergeCell ref="K16:L19"/>
    <mergeCell ref="M16:N19"/>
  </mergeCells>
  <pageMargins left="0.39" right="0.39" top="0.35433070866141736" bottom="0.47244094488188981" header="0.31496062992125984" footer="0.31496062992125984"/>
  <pageSetup paperSize="9" scale="7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tabColor theme="4" tint="-0.249977111117893"/>
    <pageSetUpPr fitToPage="1"/>
  </sheetPr>
  <dimension ref="A1:U51"/>
  <sheetViews>
    <sheetView showGridLines="0" topLeftCell="A7" workbookViewId="0">
      <selection activeCell="B3" sqref="B3:E3"/>
    </sheetView>
  </sheetViews>
  <sheetFormatPr baseColWidth="10" defaultRowHeight="13.5"/>
  <cols>
    <col min="1" max="1" width="37.140625" style="93" customWidth="1"/>
    <col min="2" max="2" width="3.85546875" style="93" customWidth="1"/>
    <col min="3" max="3" width="20.42578125" style="146" customWidth="1"/>
    <col min="4" max="4" width="7" style="146" customWidth="1"/>
    <col min="5" max="5" width="24.28515625" style="93" customWidth="1"/>
    <col min="6" max="8" width="26.85546875" style="93" customWidth="1"/>
    <col min="9" max="21" width="4.7109375" style="93" customWidth="1"/>
    <col min="22" max="16384" width="11.42578125" style="93"/>
  </cols>
  <sheetData>
    <row r="1" spans="1:6" ht="42" customHeight="1" thickBot="1">
      <c r="A1" s="367" t="s">
        <v>229</v>
      </c>
      <c r="B1" s="367"/>
      <c r="C1" s="367"/>
      <c r="D1" s="367"/>
      <c r="E1" s="367"/>
    </row>
    <row r="2" spans="1:6" ht="42" customHeight="1" thickBot="1">
      <c r="A2" s="152" t="s">
        <v>413</v>
      </c>
      <c r="B2" s="364" t="s">
        <v>294</v>
      </c>
      <c r="C2" s="365"/>
      <c r="D2" s="365"/>
      <c r="E2" s="366"/>
    </row>
    <row r="3" spans="1:6" ht="42" customHeight="1">
      <c r="A3" s="153" t="s">
        <v>481</v>
      </c>
      <c r="B3" s="370"/>
      <c r="C3" s="370"/>
      <c r="D3" s="370"/>
      <c r="E3" s="370"/>
    </row>
    <row r="4" spans="1:6" ht="37.5" customHeight="1">
      <c r="A4" s="154" t="s">
        <v>482</v>
      </c>
      <c r="B4" s="371"/>
      <c r="C4" s="372"/>
      <c r="D4" s="371"/>
      <c r="E4" s="372"/>
      <c r="F4" s="148"/>
    </row>
    <row r="5" spans="1:6" ht="19.5" customHeight="1">
      <c r="A5" s="377" t="s">
        <v>230</v>
      </c>
      <c r="B5" s="375" t="s">
        <v>231</v>
      </c>
      <c r="C5" s="376"/>
      <c r="D5" s="373" t="s">
        <v>330</v>
      </c>
      <c r="E5" s="374"/>
    </row>
    <row r="6" spans="1:6" ht="19.5" customHeight="1">
      <c r="A6" s="377"/>
      <c r="B6" s="375" t="s">
        <v>232</v>
      </c>
      <c r="C6" s="376"/>
      <c r="D6" s="373" t="s">
        <v>320</v>
      </c>
      <c r="E6" s="374"/>
    </row>
    <row r="7" spans="1:6" ht="19.5" customHeight="1">
      <c r="A7" s="377"/>
      <c r="B7" s="375" t="s">
        <v>233</v>
      </c>
      <c r="C7" s="376"/>
      <c r="D7" s="373" t="s">
        <v>331</v>
      </c>
      <c r="E7" s="374"/>
    </row>
    <row r="8" spans="1:6" ht="19.5" customHeight="1">
      <c r="A8" s="377"/>
      <c r="B8" s="375" t="s">
        <v>235</v>
      </c>
      <c r="C8" s="376"/>
      <c r="D8" s="166"/>
      <c r="E8" s="166"/>
    </row>
    <row r="9" spans="1:6" ht="19.5" customHeight="1">
      <c r="A9" s="144" t="s">
        <v>334</v>
      </c>
      <c r="B9" s="375" t="s">
        <v>236</v>
      </c>
      <c r="C9" s="376"/>
      <c r="D9" s="157"/>
    </row>
    <row r="10" spans="1:6" ht="19.5" customHeight="1">
      <c r="A10" s="144" t="s">
        <v>333</v>
      </c>
      <c r="B10" s="375" t="s">
        <v>237</v>
      </c>
      <c r="C10" s="376"/>
      <c r="D10" s="157"/>
    </row>
    <row r="11" spans="1:6" ht="19.5" customHeight="1">
      <c r="A11" s="144" t="s">
        <v>332</v>
      </c>
      <c r="B11" s="375" t="s">
        <v>238</v>
      </c>
      <c r="C11" s="376"/>
      <c r="D11" s="157"/>
    </row>
    <row r="12" spans="1:6" ht="19.5" customHeight="1">
      <c r="A12" s="159" t="s">
        <v>234</v>
      </c>
      <c r="B12" s="375" t="s">
        <v>239</v>
      </c>
      <c r="C12" s="376"/>
      <c r="D12" s="157"/>
    </row>
    <row r="13" spans="1:6" ht="19.5" customHeight="1">
      <c r="A13" s="159" t="s">
        <v>234</v>
      </c>
      <c r="B13" s="375" t="s">
        <v>240</v>
      </c>
      <c r="C13" s="376"/>
      <c r="D13" s="157"/>
    </row>
    <row r="14" spans="1:6" ht="19.5" customHeight="1">
      <c r="A14" s="159" t="s">
        <v>234</v>
      </c>
      <c r="B14" s="375" t="s">
        <v>567</v>
      </c>
      <c r="C14" s="376"/>
      <c r="D14" s="157"/>
    </row>
    <row r="16" spans="1:6" ht="14.25" thickBot="1"/>
    <row r="17" spans="1:21" ht="33" customHeight="1" thickTop="1" thickBot="1">
      <c r="A17" s="367" t="s">
        <v>412</v>
      </c>
      <c r="B17" s="367"/>
      <c r="C17" s="367"/>
      <c r="D17" s="156"/>
      <c r="E17" s="155" t="s">
        <v>241</v>
      </c>
      <c r="F17" s="149"/>
    </row>
    <row r="18" spans="1:21" ht="8.25" customHeight="1" thickTop="1"/>
    <row r="19" spans="1:21" ht="18" customHeight="1">
      <c r="A19" s="382" t="s">
        <v>381</v>
      </c>
      <c r="B19" s="383"/>
      <c r="C19" s="368" t="s">
        <v>556</v>
      </c>
      <c r="D19" s="368" t="s">
        <v>555</v>
      </c>
      <c r="E19" s="368" t="s">
        <v>562</v>
      </c>
      <c r="F19" s="368" t="s">
        <v>563</v>
      </c>
      <c r="G19" s="368" t="s">
        <v>564</v>
      </c>
      <c r="H19" s="368" t="s">
        <v>565</v>
      </c>
    </row>
    <row r="20" spans="1:21" s="154" customFormat="1" ht="13.5" customHeight="1">
      <c r="A20" s="384"/>
      <c r="B20" s="385"/>
      <c r="C20" s="369"/>
      <c r="D20" s="369"/>
      <c r="E20" s="369"/>
      <c r="F20" s="369"/>
      <c r="G20" s="369"/>
      <c r="H20" s="369"/>
      <c r="I20" s="93"/>
      <c r="J20" s="93"/>
      <c r="K20" s="93"/>
      <c r="L20" s="93"/>
      <c r="M20" s="93"/>
      <c r="N20" s="93"/>
      <c r="O20" s="93"/>
      <c r="P20" s="93"/>
      <c r="Q20" s="93"/>
      <c r="R20" s="93"/>
      <c r="S20" s="93"/>
      <c r="T20" s="93"/>
      <c r="U20" s="93"/>
    </row>
    <row r="21" spans="1:21" s="154" customFormat="1" ht="13.5" customHeight="1">
      <c r="A21" s="384"/>
      <c r="B21" s="385"/>
      <c r="C21" s="369"/>
      <c r="D21" s="369"/>
      <c r="E21" s="369"/>
      <c r="F21" s="369"/>
      <c r="G21" s="369"/>
      <c r="H21" s="369"/>
      <c r="I21" s="93"/>
      <c r="J21" s="93"/>
      <c r="K21" s="93"/>
      <c r="L21" s="93"/>
      <c r="M21" s="93"/>
      <c r="N21" s="93"/>
      <c r="O21" s="93"/>
      <c r="P21" s="93"/>
      <c r="Q21" s="93"/>
      <c r="R21" s="93"/>
      <c r="S21" s="93"/>
      <c r="T21" s="93"/>
      <c r="U21" s="93"/>
    </row>
    <row r="22" spans="1:21" s="154" customFormat="1" ht="41.25" customHeight="1">
      <c r="A22" s="378" t="s">
        <v>382</v>
      </c>
      <c r="B22" s="379"/>
      <c r="C22" s="150"/>
      <c r="D22" s="158" t="str">
        <f ca="1">IF(C22="","",INT((TODAY()-C22)/365.25))</f>
        <v/>
      </c>
      <c r="E22" s="151" t="s">
        <v>559</v>
      </c>
      <c r="F22" s="151" t="s">
        <v>560</v>
      </c>
      <c r="G22" s="151" t="s">
        <v>561</v>
      </c>
      <c r="H22" s="151" t="s">
        <v>566</v>
      </c>
      <c r="I22" s="93"/>
      <c r="J22" s="93"/>
      <c r="K22" s="93"/>
      <c r="L22" s="93"/>
      <c r="M22" s="93"/>
      <c r="N22" s="93"/>
      <c r="O22" s="93"/>
      <c r="P22" s="93"/>
      <c r="Q22" s="93"/>
      <c r="R22" s="93"/>
      <c r="S22" s="93"/>
      <c r="T22" s="93"/>
      <c r="U22" s="93"/>
    </row>
    <row r="23" spans="1:21" s="154" customFormat="1" ht="41.25" customHeight="1">
      <c r="A23" s="380" t="s">
        <v>383</v>
      </c>
      <c r="B23" s="381"/>
      <c r="C23" s="150"/>
      <c r="D23" s="158" t="str">
        <f ca="1">IF(C23="","",INT((TODAY()-C23)/365.25))</f>
        <v/>
      </c>
      <c r="E23" s="151" t="s">
        <v>559</v>
      </c>
      <c r="F23" s="151" t="s">
        <v>560</v>
      </c>
      <c r="G23" s="151" t="s">
        <v>561</v>
      </c>
      <c r="H23" s="151" t="s">
        <v>566</v>
      </c>
      <c r="I23" s="93"/>
      <c r="J23" s="93"/>
      <c r="K23" s="93"/>
      <c r="L23" s="93"/>
      <c r="M23" s="93"/>
      <c r="N23" s="93"/>
      <c r="O23" s="93"/>
      <c r="P23" s="93"/>
      <c r="Q23" s="93"/>
      <c r="R23" s="93"/>
      <c r="S23" s="93"/>
      <c r="T23" s="93"/>
      <c r="U23" s="93"/>
    </row>
    <row r="24" spans="1:21" s="154" customFormat="1" ht="41.25" customHeight="1">
      <c r="A24" s="378" t="s">
        <v>384</v>
      </c>
      <c r="B24" s="379"/>
      <c r="C24" s="150"/>
      <c r="D24" s="158" t="str">
        <f t="shared" ref="D24:D51" ca="1" si="0">IF(C24="","",INT((TODAY()-C24)/365.25))</f>
        <v/>
      </c>
      <c r="E24" s="151" t="s">
        <v>559</v>
      </c>
      <c r="F24" s="151" t="s">
        <v>560</v>
      </c>
      <c r="G24" s="151" t="s">
        <v>561</v>
      </c>
      <c r="H24" s="151" t="s">
        <v>566</v>
      </c>
      <c r="I24" s="93"/>
      <c r="J24" s="93"/>
      <c r="K24" s="93"/>
      <c r="L24" s="93"/>
      <c r="M24" s="93"/>
      <c r="N24" s="93"/>
      <c r="O24" s="93"/>
      <c r="P24" s="93"/>
      <c r="Q24" s="93"/>
      <c r="R24" s="93"/>
      <c r="S24" s="93"/>
      <c r="T24" s="93"/>
      <c r="U24" s="93"/>
    </row>
    <row r="25" spans="1:21" s="154" customFormat="1" ht="41.25" customHeight="1">
      <c r="A25" s="378" t="s">
        <v>385</v>
      </c>
      <c r="B25" s="379"/>
      <c r="C25" s="150"/>
      <c r="D25" s="158" t="str">
        <f t="shared" ca="1" si="0"/>
        <v/>
      </c>
      <c r="E25" s="151" t="s">
        <v>559</v>
      </c>
      <c r="F25" s="151" t="s">
        <v>560</v>
      </c>
      <c r="G25" s="151" t="s">
        <v>561</v>
      </c>
      <c r="H25" s="151" t="s">
        <v>566</v>
      </c>
      <c r="I25" s="93"/>
      <c r="J25" s="93"/>
      <c r="K25" s="93"/>
      <c r="L25" s="93"/>
      <c r="M25" s="93"/>
      <c r="N25" s="93"/>
      <c r="O25" s="93"/>
      <c r="P25" s="93"/>
      <c r="Q25" s="93"/>
      <c r="R25" s="93"/>
      <c r="S25" s="93"/>
      <c r="T25" s="93"/>
      <c r="U25" s="93"/>
    </row>
    <row r="26" spans="1:21" s="154" customFormat="1" ht="41.25" customHeight="1">
      <c r="A26" s="378" t="s">
        <v>386</v>
      </c>
      <c r="B26" s="379"/>
      <c r="C26" s="150"/>
      <c r="D26" s="158" t="str">
        <f t="shared" ca="1" si="0"/>
        <v/>
      </c>
      <c r="E26" s="151" t="s">
        <v>559</v>
      </c>
      <c r="F26" s="151" t="s">
        <v>560</v>
      </c>
      <c r="G26" s="151" t="s">
        <v>561</v>
      </c>
      <c r="H26" s="151" t="s">
        <v>566</v>
      </c>
      <c r="I26" s="93"/>
      <c r="J26" s="93"/>
      <c r="K26" s="93"/>
      <c r="L26" s="93"/>
      <c r="M26" s="93"/>
      <c r="N26" s="93"/>
      <c r="O26" s="93"/>
      <c r="P26" s="93"/>
      <c r="Q26" s="93"/>
      <c r="R26" s="93"/>
      <c r="S26" s="93"/>
      <c r="T26" s="93"/>
      <c r="U26" s="93"/>
    </row>
    <row r="27" spans="1:21" s="154" customFormat="1" ht="41.25" customHeight="1">
      <c r="A27" s="378" t="s">
        <v>387</v>
      </c>
      <c r="B27" s="379"/>
      <c r="C27" s="150"/>
      <c r="D27" s="158" t="str">
        <f t="shared" ca="1" si="0"/>
        <v/>
      </c>
      <c r="E27" s="151" t="s">
        <v>559</v>
      </c>
      <c r="F27" s="151" t="s">
        <v>560</v>
      </c>
      <c r="G27" s="151" t="s">
        <v>561</v>
      </c>
      <c r="H27" s="151" t="s">
        <v>566</v>
      </c>
      <c r="I27" s="93"/>
      <c r="J27" s="93"/>
      <c r="K27" s="93"/>
      <c r="L27" s="93"/>
      <c r="M27" s="93"/>
      <c r="N27" s="93"/>
      <c r="O27" s="93"/>
      <c r="P27" s="93"/>
      <c r="Q27" s="93"/>
      <c r="R27" s="93"/>
      <c r="S27" s="93"/>
      <c r="T27" s="93"/>
      <c r="U27" s="93"/>
    </row>
    <row r="28" spans="1:21" s="154" customFormat="1" ht="41.25" customHeight="1">
      <c r="A28" s="378" t="s">
        <v>388</v>
      </c>
      <c r="B28" s="379"/>
      <c r="C28" s="150"/>
      <c r="D28" s="158" t="str">
        <f t="shared" ca="1" si="0"/>
        <v/>
      </c>
      <c r="E28" s="151" t="s">
        <v>559</v>
      </c>
      <c r="F28" s="151" t="s">
        <v>560</v>
      </c>
      <c r="G28" s="151" t="s">
        <v>561</v>
      </c>
      <c r="H28" s="151" t="s">
        <v>566</v>
      </c>
      <c r="I28" s="93"/>
      <c r="J28" s="93"/>
      <c r="K28" s="93"/>
      <c r="L28" s="93"/>
      <c r="M28" s="93"/>
      <c r="N28" s="93"/>
      <c r="O28" s="93"/>
      <c r="P28" s="93"/>
      <c r="Q28" s="93"/>
      <c r="R28" s="93"/>
      <c r="S28" s="93"/>
      <c r="T28" s="93"/>
      <c r="U28" s="93"/>
    </row>
    <row r="29" spans="1:21" s="154" customFormat="1" ht="41.25" customHeight="1">
      <c r="A29" s="378" t="s">
        <v>389</v>
      </c>
      <c r="B29" s="379"/>
      <c r="C29" s="150"/>
      <c r="D29" s="158" t="str">
        <f t="shared" ca="1" si="0"/>
        <v/>
      </c>
      <c r="E29" s="151" t="s">
        <v>559</v>
      </c>
      <c r="F29" s="151" t="s">
        <v>560</v>
      </c>
      <c r="G29" s="151" t="s">
        <v>561</v>
      </c>
      <c r="H29" s="151" t="s">
        <v>566</v>
      </c>
      <c r="I29" s="93"/>
      <c r="J29" s="93"/>
      <c r="K29" s="93"/>
      <c r="L29" s="93"/>
      <c r="M29" s="93"/>
      <c r="N29" s="93"/>
      <c r="O29" s="93"/>
      <c r="P29" s="93"/>
      <c r="Q29" s="93"/>
      <c r="R29" s="93"/>
      <c r="S29" s="93"/>
      <c r="T29" s="93"/>
      <c r="U29" s="93"/>
    </row>
    <row r="30" spans="1:21" s="154" customFormat="1" ht="41.25" customHeight="1">
      <c r="A30" s="378" t="s">
        <v>390</v>
      </c>
      <c r="B30" s="379"/>
      <c r="C30" s="150"/>
      <c r="D30" s="158" t="str">
        <f t="shared" ca="1" si="0"/>
        <v/>
      </c>
      <c r="E30" s="151" t="s">
        <v>559</v>
      </c>
      <c r="F30" s="151" t="s">
        <v>560</v>
      </c>
      <c r="G30" s="151" t="s">
        <v>561</v>
      </c>
      <c r="H30" s="151" t="s">
        <v>566</v>
      </c>
      <c r="I30" s="93"/>
      <c r="J30" s="93"/>
      <c r="K30" s="93"/>
      <c r="L30" s="93"/>
      <c r="M30" s="93"/>
      <c r="N30" s="93"/>
      <c r="O30" s="93"/>
      <c r="P30" s="93"/>
      <c r="Q30" s="93"/>
      <c r="R30" s="93"/>
      <c r="S30" s="93"/>
      <c r="T30" s="93"/>
      <c r="U30" s="93"/>
    </row>
    <row r="31" spans="1:21" s="154" customFormat="1" ht="41.25" customHeight="1">
      <c r="A31" s="378" t="s">
        <v>391</v>
      </c>
      <c r="B31" s="379"/>
      <c r="C31" s="150"/>
      <c r="D31" s="158" t="str">
        <f t="shared" ca="1" si="0"/>
        <v/>
      </c>
      <c r="E31" s="151" t="s">
        <v>559</v>
      </c>
      <c r="F31" s="151" t="s">
        <v>560</v>
      </c>
      <c r="G31" s="151" t="s">
        <v>561</v>
      </c>
      <c r="H31" s="151" t="s">
        <v>566</v>
      </c>
      <c r="I31" s="93"/>
      <c r="J31" s="93"/>
      <c r="K31" s="93"/>
      <c r="L31" s="93"/>
      <c r="M31" s="93"/>
      <c r="N31" s="93"/>
      <c r="O31" s="93"/>
      <c r="P31" s="93"/>
      <c r="Q31" s="93"/>
      <c r="R31" s="93"/>
      <c r="S31" s="93"/>
      <c r="T31" s="93"/>
      <c r="U31" s="93"/>
    </row>
    <row r="32" spans="1:21" s="154" customFormat="1" ht="41.25" customHeight="1">
      <c r="A32" s="378" t="s">
        <v>392</v>
      </c>
      <c r="B32" s="379"/>
      <c r="C32" s="150"/>
      <c r="D32" s="158" t="str">
        <f t="shared" ca="1" si="0"/>
        <v/>
      </c>
      <c r="E32" s="151" t="s">
        <v>559</v>
      </c>
      <c r="F32" s="151" t="s">
        <v>560</v>
      </c>
      <c r="G32" s="151" t="s">
        <v>561</v>
      </c>
      <c r="H32" s="151" t="s">
        <v>566</v>
      </c>
      <c r="I32" s="93"/>
      <c r="J32" s="93"/>
      <c r="K32" s="93"/>
      <c r="L32" s="93"/>
      <c r="M32" s="93"/>
      <c r="N32" s="93"/>
      <c r="O32" s="93"/>
      <c r="P32" s="93"/>
      <c r="Q32" s="93"/>
      <c r="R32" s="93"/>
      <c r="S32" s="93"/>
      <c r="T32" s="93"/>
      <c r="U32" s="93"/>
    </row>
    <row r="33" spans="1:21" s="154" customFormat="1" ht="41.25" customHeight="1">
      <c r="A33" s="378" t="s">
        <v>393</v>
      </c>
      <c r="B33" s="379"/>
      <c r="C33" s="150"/>
      <c r="D33" s="158" t="str">
        <f t="shared" ca="1" si="0"/>
        <v/>
      </c>
      <c r="E33" s="151" t="s">
        <v>559</v>
      </c>
      <c r="F33" s="151" t="s">
        <v>560</v>
      </c>
      <c r="G33" s="151" t="s">
        <v>561</v>
      </c>
      <c r="H33" s="151" t="s">
        <v>566</v>
      </c>
      <c r="I33" s="93"/>
      <c r="J33" s="93"/>
      <c r="K33" s="93"/>
      <c r="L33" s="93"/>
      <c r="M33" s="93"/>
      <c r="N33" s="93"/>
      <c r="O33" s="93"/>
      <c r="P33" s="93"/>
      <c r="Q33" s="93"/>
      <c r="R33" s="93"/>
      <c r="S33" s="93"/>
      <c r="T33" s="93"/>
      <c r="U33" s="93"/>
    </row>
    <row r="34" spans="1:21" s="154" customFormat="1" ht="41.25" customHeight="1">
      <c r="A34" s="378" t="s">
        <v>394</v>
      </c>
      <c r="B34" s="379"/>
      <c r="C34" s="150"/>
      <c r="D34" s="158" t="str">
        <f t="shared" ca="1" si="0"/>
        <v/>
      </c>
      <c r="E34" s="151" t="s">
        <v>559</v>
      </c>
      <c r="F34" s="151" t="s">
        <v>560</v>
      </c>
      <c r="G34" s="151" t="s">
        <v>561</v>
      </c>
      <c r="H34" s="151" t="s">
        <v>566</v>
      </c>
      <c r="I34" s="93"/>
      <c r="J34" s="93"/>
      <c r="K34" s="93"/>
      <c r="L34" s="93"/>
      <c r="M34" s="93"/>
      <c r="N34" s="93"/>
      <c r="O34" s="93"/>
      <c r="P34" s="93"/>
      <c r="Q34" s="93"/>
      <c r="R34" s="93"/>
      <c r="S34" s="93"/>
      <c r="T34" s="93"/>
      <c r="U34" s="93"/>
    </row>
    <row r="35" spans="1:21" s="154" customFormat="1" ht="41.25" customHeight="1">
      <c r="A35" s="378" t="s">
        <v>395</v>
      </c>
      <c r="B35" s="379"/>
      <c r="C35" s="150"/>
      <c r="D35" s="158" t="str">
        <f t="shared" ca="1" si="0"/>
        <v/>
      </c>
      <c r="E35" s="151" t="s">
        <v>559</v>
      </c>
      <c r="F35" s="151" t="s">
        <v>560</v>
      </c>
      <c r="G35" s="151" t="s">
        <v>561</v>
      </c>
      <c r="H35" s="151" t="s">
        <v>566</v>
      </c>
      <c r="I35" s="93"/>
      <c r="J35" s="93"/>
      <c r="K35" s="93"/>
      <c r="L35" s="93"/>
      <c r="M35" s="93"/>
      <c r="N35" s="93"/>
      <c r="O35" s="93"/>
      <c r="P35" s="93"/>
      <c r="Q35" s="93"/>
      <c r="R35" s="93"/>
      <c r="S35" s="93"/>
      <c r="T35" s="93"/>
      <c r="U35" s="93"/>
    </row>
    <row r="36" spans="1:21" s="154" customFormat="1" ht="41.25" customHeight="1">
      <c r="A36" s="378" t="s">
        <v>396</v>
      </c>
      <c r="B36" s="379"/>
      <c r="C36" s="150"/>
      <c r="D36" s="158" t="str">
        <f t="shared" ca="1" si="0"/>
        <v/>
      </c>
      <c r="E36" s="151" t="s">
        <v>559</v>
      </c>
      <c r="F36" s="151" t="s">
        <v>560</v>
      </c>
      <c r="G36" s="151" t="s">
        <v>561</v>
      </c>
      <c r="H36" s="151" t="s">
        <v>566</v>
      </c>
      <c r="I36" s="93"/>
      <c r="J36" s="93"/>
      <c r="K36" s="93"/>
      <c r="L36" s="93"/>
      <c r="M36" s="93"/>
      <c r="N36" s="93"/>
      <c r="O36" s="93"/>
      <c r="P36" s="93"/>
      <c r="Q36" s="93"/>
      <c r="R36" s="93"/>
      <c r="S36" s="93"/>
      <c r="T36" s="93"/>
      <c r="U36" s="93"/>
    </row>
    <row r="37" spans="1:21" s="154" customFormat="1" ht="41.25" customHeight="1">
      <c r="A37" s="378" t="s">
        <v>397</v>
      </c>
      <c r="B37" s="379"/>
      <c r="C37" s="150"/>
      <c r="D37" s="158" t="str">
        <f t="shared" ca="1" si="0"/>
        <v/>
      </c>
      <c r="E37" s="151" t="s">
        <v>559</v>
      </c>
      <c r="F37" s="151" t="s">
        <v>560</v>
      </c>
      <c r="G37" s="151" t="s">
        <v>561</v>
      </c>
      <c r="H37" s="151" t="s">
        <v>566</v>
      </c>
      <c r="I37" s="93"/>
      <c r="J37" s="93"/>
      <c r="K37" s="93"/>
      <c r="L37" s="93"/>
      <c r="M37" s="93"/>
      <c r="N37" s="93"/>
      <c r="O37" s="93"/>
      <c r="P37" s="93"/>
      <c r="Q37" s="93"/>
      <c r="R37" s="93"/>
      <c r="S37" s="93"/>
      <c r="T37" s="93"/>
      <c r="U37" s="93"/>
    </row>
    <row r="38" spans="1:21" s="154" customFormat="1" ht="41.25" customHeight="1">
      <c r="A38" s="378" t="s">
        <v>398</v>
      </c>
      <c r="B38" s="379"/>
      <c r="C38" s="150"/>
      <c r="D38" s="158" t="str">
        <f t="shared" ca="1" si="0"/>
        <v/>
      </c>
      <c r="E38" s="151" t="s">
        <v>559</v>
      </c>
      <c r="F38" s="151" t="s">
        <v>560</v>
      </c>
      <c r="G38" s="151" t="s">
        <v>561</v>
      </c>
      <c r="H38" s="151" t="s">
        <v>566</v>
      </c>
      <c r="I38" s="93"/>
      <c r="J38" s="93"/>
      <c r="K38" s="93"/>
      <c r="L38" s="93"/>
      <c r="M38" s="93"/>
      <c r="N38" s="93"/>
      <c r="O38" s="93"/>
      <c r="P38" s="93"/>
      <c r="Q38" s="93"/>
      <c r="R38" s="93"/>
      <c r="S38" s="93"/>
      <c r="T38" s="93"/>
      <c r="U38" s="93"/>
    </row>
    <row r="39" spans="1:21" s="154" customFormat="1" ht="41.25" customHeight="1">
      <c r="A39" s="378" t="s">
        <v>399</v>
      </c>
      <c r="B39" s="379"/>
      <c r="C39" s="150"/>
      <c r="D39" s="158" t="str">
        <f t="shared" ca="1" si="0"/>
        <v/>
      </c>
      <c r="E39" s="151" t="s">
        <v>559</v>
      </c>
      <c r="F39" s="151" t="s">
        <v>560</v>
      </c>
      <c r="G39" s="151" t="s">
        <v>561</v>
      </c>
      <c r="H39" s="151" t="s">
        <v>566</v>
      </c>
      <c r="I39" s="93"/>
      <c r="J39" s="93"/>
      <c r="K39" s="93"/>
      <c r="L39" s="93"/>
      <c r="M39" s="93"/>
      <c r="N39" s="93"/>
      <c r="O39" s="93"/>
      <c r="P39" s="93"/>
      <c r="Q39" s="93"/>
      <c r="R39" s="93"/>
      <c r="S39" s="93"/>
      <c r="T39" s="93"/>
      <c r="U39" s="93"/>
    </row>
    <row r="40" spans="1:21" s="154" customFormat="1" ht="41.25" customHeight="1">
      <c r="A40" s="378" t="s">
        <v>400</v>
      </c>
      <c r="B40" s="379"/>
      <c r="C40" s="150"/>
      <c r="D40" s="158" t="str">
        <f t="shared" ca="1" si="0"/>
        <v/>
      </c>
      <c r="E40" s="151" t="s">
        <v>559</v>
      </c>
      <c r="F40" s="151" t="s">
        <v>560</v>
      </c>
      <c r="G40" s="151" t="s">
        <v>561</v>
      </c>
      <c r="H40" s="151" t="s">
        <v>566</v>
      </c>
      <c r="I40" s="93"/>
      <c r="J40" s="93"/>
      <c r="K40" s="93"/>
      <c r="L40" s="93"/>
      <c r="M40" s="93"/>
      <c r="N40" s="93"/>
      <c r="O40" s="93"/>
      <c r="P40" s="93"/>
      <c r="Q40" s="93"/>
      <c r="R40" s="93"/>
      <c r="S40" s="93"/>
      <c r="T40" s="93"/>
      <c r="U40" s="93"/>
    </row>
    <row r="41" spans="1:21" s="154" customFormat="1" ht="41.25" customHeight="1">
      <c r="A41" s="378" t="s">
        <v>401</v>
      </c>
      <c r="B41" s="379"/>
      <c r="C41" s="150"/>
      <c r="D41" s="158" t="str">
        <f t="shared" ca="1" si="0"/>
        <v/>
      </c>
      <c r="E41" s="151" t="s">
        <v>559</v>
      </c>
      <c r="F41" s="151" t="s">
        <v>560</v>
      </c>
      <c r="G41" s="151" t="s">
        <v>561</v>
      </c>
      <c r="H41" s="151" t="s">
        <v>566</v>
      </c>
      <c r="I41" s="93"/>
      <c r="J41" s="93"/>
      <c r="K41" s="93"/>
      <c r="L41" s="93"/>
      <c r="M41" s="93"/>
      <c r="N41" s="93"/>
      <c r="O41" s="93"/>
      <c r="P41" s="93"/>
      <c r="Q41" s="93"/>
      <c r="R41" s="93"/>
      <c r="S41" s="93"/>
      <c r="T41" s="93"/>
      <c r="U41" s="93"/>
    </row>
    <row r="42" spans="1:21" s="154" customFormat="1" ht="41.25" customHeight="1">
      <c r="A42" s="378" t="s">
        <v>402</v>
      </c>
      <c r="B42" s="379"/>
      <c r="C42" s="150"/>
      <c r="D42" s="158" t="str">
        <f t="shared" ca="1" si="0"/>
        <v/>
      </c>
      <c r="E42" s="151" t="s">
        <v>559</v>
      </c>
      <c r="F42" s="151" t="s">
        <v>560</v>
      </c>
      <c r="G42" s="151" t="s">
        <v>561</v>
      </c>
      <c r="H42" s="151" t="s">
        <v>566</v>
      </c>
      <c r="I42" s="93"/>
      <c r="J42" s="93"/>
      <c r="K42" s="93"/>
      <c r="L42" s="93"/>
      <c r="M42" s="93"/>
      <c r="N42" s="93"/>
      <c r="O42" s="93"/>
      <c r="P42" s="93"/>
      <c r="Q42" s="93"/>
      <c r="R42" s="93"/>
      <c r="S42" s="93"/>
      <c r="T42" s="93"/>
      <c r="U42" s="93"/>
    </row>
    <row r="43" spans="1:21" s="154" customFormat="1" ht="41.25" customHeight="1">
      <c r="A43" s="378" t="s">
        <v>403</v>
      </c>
      <c r="B43" s="379"/>
      <c r="C43" s="150"/>
      <c r="D43" s="158" t="str">
        <f t="shared" ca="1" si="0"/>
        <v/>
      </c>
      <c r="E43" s="151" t="s">
        <v>559</v>
      </c>
      <c r="F43" s="151" t="s">
        <v>560</v>
      </c>
      <c r="G43" s="151" t="s">
        <v>561</v>
      </c>
      <c r="H43" s="151" t="s">
        <v>566</v>
      </c>
      <c r="I43" s="93"/>
      <c r="J43" s="93"/>
      <c r="K43" s="93"/>
      <c r="L43" s="93"/>
      <c r="M43" s="93"/>
      <c r="N43" s="93"/>
      <c r="O43" s="93"/>
      <c r="P43" s="93"/>
      <c r="Q43" s="93"/>
      <c r="R43" s="93"/>
      <c r="S43" s="93"/>
      <c r="T43" s="93"/>
      <c r="U43" s="93"/>
    </row>
    <row r="44" spans="1:21" s="154" customFormat="1" ht="41.25" customHeight="1">
      <c r="A44" s="378" t="s">
        <v>404</v>
      </c>
      <c r="B44" s="379"/>
      <c r="C44" s="150"/>
      <c r="D44" s="158" t="str">
        <f t="shared" ca="1" si="0"/>
        <v/>
      </c>
      <c r="E44" s="151" t="s">
        <v>559</v>
      </c>
      <c r="F44" s="151" t="s">
        <v>560</v>
      </c>
      <c r="G44" s="151" t="s">
        <v>561</v>
      </c>
      <c r="H44" s="151" t="s">
        <v>566</v>
      </c>
      <c r="I44" s="93"/>
      <c r="J44" s="93"/>
      <c r="K44" s="93"/>
      <c r="L44" s="93"/>
      <c r="M44" s="93"/>
      <c r="N44" s="93"/>
      <c r="O44" s="93"/>
      <c r="P44" s="93"/>
      <c r="Q44" s="93"/>
      <c r="R44" s="93"/>
      <c r="S44" s="93"/>
      <c r="T44" s="93"/>
      <c r="U44" s="93"/>
    </row>
    <row r="45" spans="1:21" ht="41.25" customHeight="1">
      <c r="A45" s="378" t="s">
        <v>405</v>
      </c>
      <c r="B45" s="379"/>
      <c r="C45" s="150"/>
      <c r="D45" s="158" t="str">
        <f t="shared" ca="1" si="0"/>
        <v/>
      </c>
      <c r="E45" s="151" t="s">
        <v>559</v>
      </c>
      <c r="F45" s="151" t="s">
        <v>560</v>
      </c>
      <c r="G45" s="151" t="s">
        <v>561</v>
      </c>
      <c r="H45" s="151" t="s">
        <v>566</v>
      </c>
    </row>
    <row r="46" spans="1:21" ht="41.25" customHeight="1">
      <c r="A46" s="378" t="s">
        <v>406</v>
      </c>
      <c r="B46" s="379"/>
      <c r="C46" s="150"/>
      <c r="D46" s="158" t="str">
        <f t="shared" ca="1" si="0"/>
        <v/>
      </c>
      <c r="E46" s="151" t="s">
        <v>559</v>
      </c>
      <c r="F46" s="151" t="s">
        <v>560</v>
      </c>
      <c r="G46" s="151" t="s">
        <v>561</v>
      </c>
      <c r="H46" s="151" t="s">
        <v>566</v>
      </c>
    </row>
    <row r="47" spans="1:21" ht="41.25" customHeight="1">
      <c r="A47" s="378" t="s">
        <v>407</v>
      </c>
      <c r="B47" s="379"/>
      <c r="C47" s="150"/>
      <c r="D47" s="158" t="str">
        <f t="shared" ca="1" si="0"/>
        <v/>
      </c>
      <c r="E47" s="151" t="s">
        <v>559</v>
      </c>
      <c r="F47" s="151" t="s">
        <v>560</v>
      </c>
      <c r="G47" s="151" t="s">
        <v>561</v>
      </c>
      <c r="H47" s="151" t="s">
        <v>566</v>
      </c>
    </row>
    <row r="48" spans="1:21" ht="41.25" customHeight="1">
      <c r="A48" s="378" t="s">
        <v>408</v>
      </c>
      <c r="B48" s="379"/>
      <c r="C48" s="150"/>
      <c r="D48" s="158" t="str">
        <f t="shared" ca="1" si="0"/>
        <v/>
      </c>
      <c r="E48" s="151" t="s">
        <v>559</v>
      </c>
      <c r="F48" s="151" t="s">
        <v>560</v>
      </c>
      <c r="G48" s="151" t="s">
        <v>561</v>
      </c>
      <c r="H48" s="151" t="s">
        <v>566</v>
      </c>
    </row>
    <row r="49" spans="1:8" ht="41.25" customHeight="1">
      <c r="A49" s="378" t="s">
        <v>409</v>
      </c>
      <c r="B49" s="379"/>
      <c r="C49" s="150"/>
      <c r="D49" s="158" t="str">
        <f t="shared" ca="1" si="0"/>
        <v/>
      </c>
      <c r="E49" s="151" t="s">
        <v>559</v>
      </c>
      <c r="F49" s="151" t="s">
        <v>560</v>
      </c>
      <c r="G49" s="151" t="s">
        <v>561</v>
      </c>
      <c r="H49" s="151" t="s">
        <v>566</v>
      </c>
    </row>
    <row r="50" spans="1:8" ht="41.25" customHeight="1">
      <c r="A50" s="378" t="s">
        <v>410</v>
      </c>
      <c r="B50" s="379"/>
      <c r="C50" s="150"/>
      <c r="D50" s="158" t="str">
        <f t="shared" ca="1" si="0"/>
        <v/>
      </c>
      <c r="E50" s="151" t="s">
        <v>559</v>
      </c>
      <c r="F50" s="151" t="s">
        <v>560</v>
      </c>
      <c r="G50" s="151" t="s">
        <v>561</v>
      </c>
      <c r="H50" s="151" t="s">
        <v>566</v>
      </c>
    </row>
    <row r="51" spans="1:8" ht="41.25" customHeight="1">
      <c r="A51" s="378" t="s">
        <v>411</v>
      </c>
      <c r="B51" s="379"/>
      <c r="C51" s="150"/>
      <c r="D51" s="158" t="str">
        <f t="shared" ca="1" si="0"/>
        <v/>
      </c>
      <c r="E51" s="151" t="s">
        <v>559</v>
      </c>
      <c r="F51" s="151" t="s">
        <v>560</v>
      </c>
      <c r="G51" s="151" t="s">
        <v>561</v>
      </c>
      <c r="H51" s="151" t="s">
        <v>566</v>
      </c>
    </row>
  </sheetData>
  <sheetProtection algorithmName="SHA-512" hashValue="zhi+jLaa+/ZDMPrBEN9bPt1bKQuAPEkWRF1xja1NsormtX5OfzPt6/HJ2qRgBeRptmCoUfYRIlnzqoMrv5enGg==" saltValue="/1gibdeEAq80LXOAMPdi8A==" spinCount="100000" sheet="1" objects="1" scenarios="1" formatCells="0" formatRows="0" insertRows="0" deleteRows="0" selectLockedCells="1" sort="0" autoFilter="0"/>
  <mergeCells count="57">
    <mergeCell ref="A34:B34"/>
    <mergeCell ref="A35:B35"/>
    <mergeCell ref="G19:G21"/>
    <mergeCell ref="H19:H21"/>
    <mergeCell ref="E19:E21"/>
    <mergeCell ref="F19:F21"/>
    <mergeCell ref="A32:B32"/>
    <mergeCell ref="A33:B33"/>
    <mergeCell ref="A27:B27"/>
    <mergeCell ref="A28:B28"/>
    <mergeCell ref="A29:B29"/>
    <mergeCell ref="A30:B30"/>
    <mergeCell ref="A24:B24"/>
    <mergeCell ref="A25:B25"/>
    <mergeCell ref="A26:B26"/>
    <mergeCell ref="B6:C6"/>
    <mergeCell ref="A36:B36"/>
    <mergeCell ref="A51:B51"/>
    <mergeCell ref="A17:C17"/>
    <mergeCell ref="A46:B46"/>
    <mergeCell ref="A47:B47"/>
    <mergeCell ref="A48:B48"/>
    <mergeCell ref="A49:B49"/>
    <mergeCell ref="A50:B50"/>
    <mergeCell ref="A37:B37"/>
    <mergeCell ref="A38:B38"/>
    <mergeCell ref="A39:B39"/>
    <mergeCell ref="A40:B40"/>
    <mergeCell ref="A31:B31"/>
    <mergeCell ref="A19:B21"/>
    <mergeCell ref="C19:C21"/>
    <mergeCell ref="B12:C12"/>
    <mergeCell ref="B13:C13"/>
    <mergeCell ref="B14:C14"/>
    <mergeCell ref="A22:B22"/>
    <mergeCell ref="A23:B23"/>
    <mergeCell ref="A43:B43"/>
    <mergeCell ref="A44:B44"/>
    <mergeCell ref="A45:B45"/>
    <mergeCell ref="A41:B41"/>
    <mergeCell ref="A42:B42"/>
    <mergeCell ref="B2:E2"/>
    <mergeCell ref="A1:E1"/>
    <mergeCell ref="D19:D21"/>
    <mergeCell ref="B3:E3"/>
    <mergeCell ref="D4:E4"/>
    <mergeCell ref="D5:E5"/>
    <mergeCell ref="D6:E6"/>
    <mergeCell ref="D7:E7"/>
    <mergeCell ref="B7:C7"/>
    <mergeCell ref="B9:C9"/>
    <mergeCell ref="B10:C10"/>
    <mergeCell ref="B11:C11"/>
    <mergeCell ref="B4:C4"/>
    <mergeCell ref="B8:C8"/>
    <mergeCell ref="A5:A8"/>
    <mergeCell ref="B5:C5"/>
  </mergeCells>
  <pageMargins left="0.83" right="0.70866141732283472" top="0.42" bottom="0.39" header="0.31496062992125984" footer="0.21"/>
  <pageSetup paperSize="9" scale="4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7"/>
    <pageSetUpPr fitToPage="1"/>
  </sheetPr>
  <dimension ref="A1:J243"/>
  <sheetViews>
    <sheetView showGridLines="0" topLeftCell="B1" zoomScale="90" zoomScaleNormal="90" workbookViewId="0">
      <selection activeCell="I21" sqref="I21"/>
    </sheetView>
  </sheetViews>
  <sheetFormatPr baseColWidth="10" defaultColWidth="9.140625" defaultRowHeight="13.5"/>
  <cols>
    <col min="1" max="1" width="0.7109375" style="93" customWidth="1"/>
    <col min="2" max="2" width="90.42578125" style="93" customWidth="1"/>
    <col min="3" max="3" width="17.85546875" style="93" customWidth="1"/>
    <col min="4" max="4" width="16.5703125" style="93" customWidth="1"/>
    <col min="5" max="5" width="9.42578125" style="93" customWidth="1"/>
    <col min="6" max="6" width="17" style="93" customWidth="1"/>
    <col min="7" max="8" width="11.7109375" style="93" customWidth="1"/>
    <col min="9" max="9" width="14.28515625" style="93" customWidth="1"/>
    <col min="10" max="10" width="11.140625" style="93" customWidth="1"/>
    <col min="11" max="16384" width="9.140625" style="93"/>
  </cols>
  <sheetData>
    <row r="1" spans="1:10" ht="33" customHeight="1">
      <c r="A1"/>
      <c r="B1" s="386" t="s">
        <v>578</v>
      </c>
      <c r="C1" s="386"/>
      <c r="D1" s="386"/>
      <c r="E1" s="386"/>
      <c r="F1" s="386"/>
      <c r="G1" s="386"/>
      <c r="H1" s="386"/>
      <c r="I1" s="386"/>
      <c r="J1" s="386"/>
    </row>
    <row r="2" spans="1:10" ht="3.75" customHeight="1"/>
    <row r="3" spans="1:10" s="141" customFormat="1" ht="34.5" customHeight="1" thickBot="1">
      <c r="B3" s="119" t="s">
        <v>25</v>
      </c>
      <c r="C3" s="120" t="s">
        <v>38</v>
      </c>
      <c r="D3" s="142" t="s">
        <v>99</v>
      </c>
      <c r="E3" s="142" t="s">
        <v>321</v>
      </c>
      <c r="F3" s="142" t="s">
        <v>322</v>
      </c>
      <c r="G3" s="142" t="s">
        <v>107</v>
      </c>
      <c r="H3" s="142" t="s">
        <v>335</v>
      </c>
      <c r="I3" s="142" t="s">
        <v>336</v>
      </c>
      <c r="J3" s="143" t="s">
        <v>5</v>
      </c>
    </row>
    <row r="4" spans="1:10" ht="15.75" customHeight="1">
      <c r="B4" s="121" t="s">
        <v>6</v>
      </c>
      <c r="C4" s="395" t="s">
        <v>212</v>
      </c>
      <c r="D4" s="130"/>
      <c r="E4" s="131" t="s">
        <v>105</v>
      </c>
      <c r="F4" s="131"/>
      <c r="G4" s="131"/>
      <c r="H4" s="131"/>
      <c r="I4" s="131"/>
      <c r="J4" s="132"/>
    </row>
    <row r="5" spans="1:10" ht="15.75" customHeight="1">
      <c r="B5" s="122" t="s">
        <v>7</v>
      </c>
      <c r="C5" s="395"/>
      <c r="D5" s="133"/>
      <c r="E5" s="134" t="s">
        <v>106</v>
      </c>
      <c r="F5" s="134"/>
      <c r="G5" s="134"/>
      <c r="H5" s="134"/>
      <c r="I5" s="134"/>
      <c r="J5" s="135"/>
    </row>
    <row r="6" spans="1:10" ht="15.75" customHeight="1">
      <c r="B6" s="123" t="s">
        <v>8</v>
      </c>
      <c r="C6" s="395"/>
      <c r="D6" s="136"/>
      <c r="E6" s="137" t="s">
        <v>106</v>
      </c>
      <c r="F6" s="137"/>
      <c r="G6" s="137"/>
      <c r="H6" s="137"/>
      <c r="I6" s="137"/>
      <c r="J6" s="138"/>
    </row>
    <row r="7" spans="1:10" ht="15.75" customHeight="1">
      <c r="B7" s="122" t="s">
        <v>9</v>
      </c>
      <c r="C7" s="395"/>
      <c r="D7" s="133"/>
      <c r="E7" s="134" t="s">
        <v>106</v>
      </c>
      <c r="F7" s="134"/>
      <c r="G7" s="134"/>
      <c r="H7" s="134"/>
      <c r="I7" s="134"/>
      <c r="J7" s="135"/>
    </row>
    <row r="8" spans="1:10" ht="15.75" customHeight="1">
      <c r="B8" s="123" t="s">
        <v>10</v>
      </c>
      <c r="C8" s="395"/>
      <c r="D8" s="136"/>
      <c r="E8" s="137" t="s">
        <v>106</v>
      </c>
      <c r="F8" s="137"/>
      <c r="G8" s="137"/>
      <c r="H8" s="137"/>
      <c r="I8" s="137"/>
      <c r="J8" s="138"/>
    </row>
    <row r="9" spans="1:10" ht="15.75" customHeight="1">
      <c r="B9" s="124" t="s">
        <v>11</v>
      </c>
      <c r="C9" s="395"/>
      <c r="D9" s="133" t="s">
        <v>101</v>
      </c>
      <c r="E9" s="134" t="s">
        <v>106</v>
      </c>
      <c r="F9" s="134"/>
      <c r="G9" s="134"/>
      <c r="H9" s="134" t="s">
        <v>106</v>
      </c>
      <c r="I9" s="134"/>
      <c r="J9" s="135"/>
    </row>
    <row r="10" spans="1:10" ht="15.75" customHeight="1">
      <c r="B10" s="125" t="s">
        <v>12</v>
      </c>
      <c r="C10" s="395"/>
      <c r="D10" s="136"/>
      <c r="E10" s="137" t="s">
        <v>106</v>
      </c>
      <c r="F10" s="137"/>
      <c r="G10" s="137"/>
      <c r="H10" s="137"/>
      <c r="I10" s="137"/>
      <c r="J10" s="138"/>
    </row>
    <row r="11" spans="1:10" ht="26.25" customHeight="1">
      <c r="B11" s="126" t="s">
        <v>13</v>
      </c>
      <c r="C11" s="395"/>
      <c r="D11" s="133" t="s">
        <v>102</v>
      </c>
      <c r="E11" s="134" t="s">
        <v>106</v>
      </c>
      <c r="F11" s="134"/>
      <c r="G11" s="134"/>
      <c r="H11" s="134" t="s">
        <v>106</v>
      </c>
      <c r="I11" s="134"/>
      <c r="J11" s="135"/>
    </row>
    <row r="12" spans="1:10" ht="15.75" customHeight="1">
      <c r="B12" s="127" t="s">
        <v>14</v>
      </c>
      <c r="C12" s="395"/>
      <c r="D12" s="136"/>
      <c r="E12" s="137" t="s">
        <v>106</v>
      </c>
      <c r="F12" s="137"/>
      <c r="G12" s="137"/>
      <c r="H12" s="137"/>
      <c r="I12" s="137" t="s">
        <v>106</v>
      </c>
      <c r="J12" s="138"/>
    </row>
    <row r="13" spans="1:10" ht="27.75" customHeight="1">
      <c r="B13" s="126" t="s">
        <v>15</v>
      </c>
      <c r="C13" s="395"/>
      <c r="D13" s="133" t="s">
        <v>101</v>
      </c>
      <c r="E13" s="134"/>
      <c r="F13" s="134"/>
      <c r="G13" s="134"/>
      <c r="H13" s="134"/>
      <c r="I13" s="134" t="s">
        <v>106</v>
      </c>
      <c r="J13" s="135"/>
    </row>
    <row r="14" spans="1:10" ht="15" customHeight="1">
      <c r="B14" s="125" t="s">
        <v>16</v>
      </c>
      <c r="C14" s="395"/>
      <c r="D14" s="136"/>
      <c r="E14" s="137"/>
      <c r="F14" s="137"/>
      <c r="G14" s="137"/>
      <c r="H14" s="137"/>
      <c r="I14" s="137"/>
      <c r="J14" s="138"/>
    </row>
    <row r="15" spans="1:10" ht="17.25" customHeight="1">
      <c r="B15" s="126" t="s">
        <v>17</v>
      </c>
      <c r="C15" s="395"/>
      <c r="D15" s="133"/>
      <c r="E15" s="134"/>
      <c r="F15" s="134"/>
      <c r="G15" s="134"/>
      <c r="H15" s="134"/>
      <c r="I15" s="134"/>
      <c r="J15" s="135"/>
    </row>
    <row r="16" spans="1:10" ht="15.75" customHeight="1">
      <c r="B16" s="125" t="s">
        <v>18</v>
      </c>
      <c r="C16" s="395"/>
      <c r="D16" s="136"/>
      <c r="E16" s="137"/>
      <c r="F16" s="137"/>
      <c r="G16" s="137"/>
      <c r="H16" s="137"/>
      <c r="I16" s="137"/>
      <c r="J16" s="138"/>
    </row>
    <row r="17" spans="2:10" ht="15.75" customHeight="1">
      <c r="B17" s="128" t="s">
        <v>19</v>
      </c>
      <c r="C17" s="395"/>
      <c r="D17" s="133" t="s">
        <v>102</v>
      </c>
      <c r="E17" s="134"/>
      <c r="F17" s="134"/>
      <c r="G17" s="134"/>
      <c r="H17" s="134"/>
      <c r="I17" s="134"/>
      <c r="J17" s="135"/>
    </row>
    <row r="18" spans="2:10" ht="15.75" customHeight="1">
      <c r="B18" s="125" t="s">
        <v>20</v>
      </c>
      <c r="C18" s="395"/>
      <c r="D18" s="136" t="s">
        <v>534</v>
      </c>
      <c r="E18" s="137"/>
      <c r="F18" s="137"/>
      <c r="G18" s="137"/>
      <c r="H18" s="137"/>
      <c r="I18" s="137"/>
      <c r="J18" s="138"/>
    </row>
    <row r="19" spans="2:10" ht="15.75" customHeight="1">
      <c r="B19" s="126" t="s">
        <v>21</v>
      </c>
      <c r="C19" s="395"/>
      <c r="D19" s="133"/>
      <c r="E19" s="134"/>
      <c r="F19" s="134"/>
      <c r="G19" s="134"/>
      <c r="H19" s="134"/>
      <c r="I19" s="134"/>
      <c r="J19" s="135"/>
    </row>
    <row r="20" spans="2:10" ht="35.25" customHeight="1">
      <c r="B20" s="125" t="s">
        <v>22</v>
      </c>
      <c r="C20" s="395"/>
      <c r="D20" s="136"/>
      <c r="E20" s="137"/>
      <c r="F20" s="137"/>
      <c r="G20" s="137"/>
      <c r="H20" s="137"/>
      <c r="I20" s="137"/>
      <c r="J20" s="138"/>
    </row>
    <row r="21" spans="2:10" ht="83.25" customHeight="1">
      <c r="B21" s="126" t="s">
        <v>24</v>
      </c>
      <c r="C21" s="395"/>
      <c r="D21" s="133"/>
      <c r="E21" s="134"/>
      <c r="F21" s="134"/>
      <c r="G21" s="134"/>
      <c r="H21" s="134"/>
      <c r="I21" s="134"/>
      <c r="J21" s="135"/>
    </row>
    <row r="22" spans="2:10" ht="15.75" customHeight="1">
      <c r="B22" s="123" t="s">
        <v>23</v>
      </c>
      <c r="C22" s="396"/>
      <c r="D22" s="136"/>
      <c r="E22" s="137"/>
      <c r="F22" s="137"/>
      <c r="G22" s="137"/>
      <c r="H22" s="137"/>
      <c r="I22" s="137"/>
      <c r="J22" s="138"/>
    </row>
    <row r="23" spans="2:10" ht="15.75" customHeight="1">
      <c r="B23" s="129" t="s">
        <v>26</v>
      </c>
      <c r="C23" s="392" t="s">
        <v>213</v>
      </c>
      <c r="D23" s="133"/>
      <c r="E23" s="134"/>
      <c r="F23" s="134"/>
      <c r="G23" s="134"/>
      <c r="H23" s="134"/>
      <c r="I23" s="134"/>
      <c r="J23" s="135"/>
    </row>
    <row r="24" spans="2:10" ht="15.75" customHeight="1">
      <c r="B24" s="123" t="s">
        <v>27</v>
      </c>
      <c r="C24" s="393"/>
      <c r="D24" s="136"/>
      <c r="E24" s="137"/>
      <c r="F24" s="137"/>
      <c r="G24" s="137"/>
      <c r="H24" s="137"/>
      <c r="I24" s="137"/>
      <c r="J24" s="138"/>
    </row>
    <row r="25" spans="2:10" ht="15.75" customHeight="1">
      <c r="B25" s="122" t="s">
        <v>28</v>
      </c>
      <c r="C25" s="393"/>
      <c r="D25" s="133"/>
      <c r="E25" s="134"/>
      <c r="F25" s="134"/>
      <c r="G25" s="134"/>
      <c r="H25" s="134"/>
      <c r="I25" s="134"/>
      <c r="J25" s="135"/>
    </row>
    <row r="26" spans="2:10" ht="15.75" customHeight="1">
      <c r="B26" s="127" t="s">
        <v>29</v>
      </c>
      <c r="C26" s="393"/>
      <c r="D26" s="136"/>
      <c r="E26" s="137"/>
      <c r="F26" s="137"/>
      <c r="G26" s="137"/>
      <c r="H26" s="137"/>
      <c r="I26" s="137"/>
      <c r="J26" s="138"/>
    </row>
    <row r="27" spans="2:10" ht="15.75" customHeight="1">
      <c r="B27" s="122" t="s">
        <v>30</v>
      </c>
      <c r="C27" s="393"/>
      <c r="D27" s="133"/>
      <c r="E27" s="134"/>
      <c r="F27" s="134"/>
      <c r="G27" s="134"/>
      <c r="H27" s="134"/>
      <c r="I27" s="134"/>
      <c r="J27" s="135"/>
    </row>
    <row r="28" spans="2:10" ht="15.75" customHeight="1">
      <c r="B28" s="123" t="s">
        <v>31</v>
      </c>
      <c r="C28" s="393"/>
      <c r="D28" s="136"/>
      <c r="E28" s="137"/>
      <c r="F28" s="137"/>
      <c r="G28" s="137"/>
      <c r="H28" s="137"/>
      <c r="I28" s="137"/>
      <c r="J28" s="138"/>
    </row>
    <row r="29" spans="2:10" ht="15.75" customHeight="1">
      <c r="B29" s="129" t="s">
        <v>32</v>
      </c>
      <c r="C29" s="393"/>
      <c r="D29" s="133"/>
      <c r="E29" s="134"/>
      <c r="F29" s="134"/>
      <c r="G29" s="134"/>
      <c r="H29" s="134"/>
      <c r="I29" s="134"/>
      <c r="J29" s="135"/>
    </row>
    <row r="30" spans="2:10" ht="15.75" customHeight="1">
      <c r="B30" s="123" t="s">
        <v>33</v>
      </c>
      <c r="C30" s="393"/>
      <c r="D30" s="136"/>
      <c r="E30" s="137"/>
      <c r="F30" s="137"/>
      <c r="G30" s="137"/>
      <c r="H30" s="137"/>
      <c r="I30" s="137"/>
      <c r="J30" s="138"/>
    </row>
    <row r="31" spans="2:10" ht="15.75" customHeight="1">
      <c r="B31" s="122" t="s">
        <v>34</v>
      </c>
      <c r="C31" s="393"/>
      <c r="D31" s="133"/>
      <c r="E31" s="134"/>
      <c r="F31" s="134"/>
      <c r="G31" s="134"/>
      <c r="H31" s="134"/>
      <c r="I31" s="134"/>
      <c r="J31" s="135"/>
    </row>
    <row r="32" spans="2:10" ht="15.75" customHeight="1">
      <c r="B32" s="127" t="s">
        <v>35</v>
      </c>
      <c r="C32" s="393"/>
      <c r="D32" s="136"/>
      <c r="E32" s="137"/>
      <c r="F32" s="137"/>
      <c r="G32" s="137"/>
      <c r="H32" s="137"/>
      <c r="I32" s="137"/>
      <c r="J32" s="138"/>
    </row>
    <row r="33" spans="2:10" ht="15.75" customHeight="1">
      <c r="B33" s="122" t="s">
        <v>36</v>
      </c>
      <c r="C33" s="393"/>
      <c r="D33" s="133"/>
      <c r="E33" s="134"/>
      <c r="F33" s="134"/>
      <c r="G33" s="134"/>
      <c r="H33" s="134"/>
      <c r="I33" s="134"/>
      <c r="J33" s="135"/>
    </row>
    <row r="34" spans="2:10" ht="15.75" customHeight="1">
      <c r="B34" s="123" t="s">
        <v>37</v>
      </c>
      <c r="C34" s="393"/>
      <c r="D34" s="136"/>
      <c r="E34" s="137"/>
      <c r="F34" s="137"/>
      <c r="G34" s="137"/>
      <c r="H34" s="137"/>
      <c r="I34" s="137"/>
      <c r="J34" s="138"/>
    </row>
    <row r="35" spans="2:10" ht="15.75" customHeight="1">
      <c r="B35" s="129" t="s">
        <v>39</v>
      </c>
      <c r="C35" s="393"/>
      <c r="D35" s="133"/>
      <c r="E35" s="134"/>
      <c r="F35" s="134"/>
      <c r="G35" s="134"/>
      <c r="H35" s="134"/>
      <c r="I35" s="134"/>
      <c r="J35" s="135"/>
    </row>
    <row r="36" spans="2:10" ht="15.75" customHeight="1">
      <c r="B36" s="123" t="s">
        <v>40</v>
      </c>
      <c r="C36" s="393"/>
      <c r="D36" s="136"/>
      <c r="E36" s="137"/>
      <c r="F36" s="137"/>
      <c r="G36" s="137"/>
      <c r="H36" s="137"/>
      <c r="I36" s="137"/>
      <c r="J36" s="138"/>
    </row>
    <row r="37" spans="2:10" ht="15.75" customHeight="1">
      <c r="B37" s="122" t="s">
        <v>41</v>
      </c>
      <c r="C37" s="393"/>
      <c r="D37" s="133"/>
      <c r="E37" s="134"/>
      <c r="F37" s="134"/>
      <c r="G37" s="134"/>
      <c r="H37" s="134"/>
      <c r="I37" s="134"/>
      <c r="J37" s="135"/>
    </row>
    <row r="38" spans="2:10" ht="29.25" customHeight="1">
      <c r="B38" s="125" t="s">
        <v>42</v>
      </c>
      <c r="C38" s="393"/>
      <c r="D38" s="136"/>
      <c r="E38" s="137"/>
      <c r="F38" s="137"/>
      <c r="G38" s="137"/>
      <c r="H38" s="137"/>
      <c r="I38" s="137"/>
      <c r="J38" s="138"/>
    </row>
    <row r="39" spans="2:10" ht="15.75" customHeight="1">
      <c r="B39" s="122" t="s">
        <v>43</v>
      </c>
      <c r="C39" s="393"/>
      <c r="D39" s="133"/>
      <c r="E39" s="134"/>
      <c r="F39" s="134"/>
      <c r="G39" s="134"/>
      <c r="H39" s="134"/>
      <c r="I39" s="134"/>
      <c r="J39" s="135"/>
    </row>
    <row r="40" spans="2:10" ht="15.75" customHeight="1">
      <c r="B40" s="123" t="s">
        <v>44</v>
      </c>
      <c r="C40" s="393"/>
      <c r="D40" s="136"/>
      <c r="E40" s="137"/>
      <c r="F40" s="137"/>
      <c r="G40" s="137"/>
      <c r="H40" s="137"/>
      <c r="I40" s="137"/>
      <c r="J40" s="138"/>
    </row>
    <row r="41" spans="2:10" ht="15.75" customHeight="1">
      <c r="B41" s="129" t="s">
        <v>45</v>
      </c>
      <c r="C41" s="393"/>
      <c r="D41" s="133"/>
      <c r="E41" s="134"/>
      <c r="F41" s="134"/>
      <c r="G41" s="134"/>
      <c r="H41" s="134"/>
      <c r="I41" s="134"/>
      <c r="J41" s="135"/>
    </row>
    <row r="42" spans="2:10" ht="15.75" customHeight="1">
      <c r="B42" s="123" t="s">
        <v>46</v>
      </c>
      <c r="C42" s="393"/>
      <c r="D42" s="136"/>
      <c r="E42" s="137"/>
      <c r="F42" s="137"/>
      <c r="G42" s="137"/>
      <c r="H42" s="137"/>
      <c r="I42" s="137"/>
      <c r="J42" s="138"/>
    </row>
    <row r="43" spans="2:10" ht="15.75" customHeight="1">
      <c r="B43" s="122" t="s">
        <v>47</v>
      </c>
      <c r="C43" s="393"/>
      <c r="D43" s="133"/>
      <c r="E43" s="134"/>
      <c r="F43" s="134"/>
      <c r="G43" s="134"/>
      <c r="H43" s="134"/>
      <c r="I43" s="134"/>
      <c r="J43" s="135"/>
    </row>
    <row r="44" spans="2:10" ht="15.75" customHeight="1">
      <c r="B44" s="123" t="s">
        <v>48</v>
      </c>
      <c r="C44" s="393"/>
      <c r="D44" s="136"/>
      <c r="E44" s="137"/>
      <c r="F44" s="137"/>
      <c r="G44" s="137"/>
      <c r="H44" s="137"/>
      <c r="I44" s="137"/>
      <c r="J44" s="138"/>
    </row>
    <row r="45" spans="2:10" ht="15.75" customHeight="1">
      <c r="B45" s="129" t="s">
        <v>49</v>
      </c>
      <c r="C45" s="393"/>
      <c r="D45" s="133"/>
      <c r="E45" s="134"/>
      <c r="F45" s="134"/>
      <c r="G45" s="134"/>
      <c r="H45" s="134"/>
      <c r="I45" s="134"/>
      <c r="J45" s="135"/>
    </row>
    <row r="46" spans="2:10" ht="15.75" customHeight="1">
      <c r="B46" s="123" t="s">
        <v>50</v>
      </c>
      <c r="C46" s="393"/>
      <c r="D46" s="136"/>
      <c r="E46" s="137"/>
      <c r="F46" s="137"/>
      <c r="G46" s="137"/>
      <c r="H46" s="137"/>
      <c r="I46" s="137"/>
      <c r="J46" s="138"/>
    </row>
    <row r="47" spans="2:10" ht="15.75" customHeight="1">
      <c r="B47" s="122" t="s">
        <v>51</v>
      </c>
      <c r="C47" s="394"/>
      <c r="D47" s="133"/>
      <c r="E47" s="134"/>
      <c r="F47" s="134"/>
      <c r="G47" s="134"/>
      <c r="H47" s="134"/>
      <c r="I47" s="134"/>
      <c r="J47" s="135"/>
    </row>
    <row r="48" spans="2:10" ht="15.75" customHeight="1">
      <c r="B48" s="127" t="s">
        <v>52</v>
      </c>
      <c r="C48" s="397" t="s">
        <v>214</v>
      </c>
      <c r="D48" s="136"/>
      <c r="E48" s="137"/>
      <c r="F48" s="137"/>
      <c r="G48" s="137"/>
      <c r="H48" s="137"/>
      <c r="I48" s="137"/>
      <c r="J48" s="138"/>
    </row>
    <row r="49" spans="2:10" ht="15.75" customHeight="1">
      <c r="B49" s="122" t="s">
        <v>53</v>
      </c>
      <c r="C49" s="398"/>
      <c r="D49" s="133"/>
      <c r="E49" s="134"/>
      <c r="F49" s="134"/>
      <c r="G49" s="134"/>
      <c r="H49" s="134"/>
      <c r="I49" s="134"/>
      <c r="J49" s="135"/>
    </row>
    <row r="50" spans="2:10" ht="15.75" customHeight="1">
      <c r="B50" s="127" t="s">
        <v>54</v>
      </c>
      <c r="C50" s="398"/>
      <c r="D50" s="136"/>
      <c r="E50" s="137"/>
      <c r="F50" s="137"/>
      <c r="G50" s="137"/>
      <c r="H50" s="137"/>
      <c r="I50" s="137"/>
      <c r="J50" s="138"/>
    </row>
    <row r="51" spans="2:10" ht="15.75" customHeight="1">
      <c r="B51" s="122" t="s">
        <v>55</v>
      </c>
      <c r="C51" s="398"/>
      <c r="D51" s="133"/>
      <c r="E51" s="134"/>
      <c r="F51" s="134"/>
      <c r="G51" s="134"/>
      <c r="H51" s="134"/>
      <c r="I51" s="134"/>
      <c r="J51" s="135"/>
    </row>
    <row r="52" spans="2:10" ht="15.75" customHeight="1">
      <c r="B52" s="123" t="s">
        <v>56</v>
      </c>
      <c r="C52" s="398"/>
      <c r="D52" s="136"/>
      <c r="E52" s="137"/>
      <c r="F52" s="137"/>
      <c r="G52" s="137"/>
      <c r="H52" s="137"/>
      <c r="I52" s="137"/>
      <c r="J52" s="138"/>
    </row>
    <row r="53" spans="2:10" ht="15.75" customHeight="1">
      <c r="B53" s="122" t="s">
        <v>57</v>
      </c>
      <c r="C53" s="398"/>
      <c r="D53" s="133"/>
      <c r="E53" s="134"/>
      <c r="F53" s="134"/>
      <c r="G53" s="134"/>
      <c r="H53" s="134"/>
      <c r="I53" s="134"/>
      <c r="J53" s="135"/>
    </row>
    <row r="54" spans="2:10" ht="15.75" customHeight="1">
      <c r="B54" s="127" t="s">
        <v>58</v>
      </c>
      <c r="C54" s="398"/>
      <c r="D54" s="136"/>
      <c r="E54" s="137"/>
      <c r="F54" s="137"/>
      <c r="G54" s="137"/>
      <c r="H54" s="137"/>
      <c r="I54" s="137"/>
      <c r="J54" s="138"/>
    </row>
    <row r="55" spans="2:10" ht="15.75" customHeight="1">
      <c r="B55" s="122" t="s">
        <v>59</v>
      </c>
      <c r="C55" s="398"/>
      <c r="D55" s="133"/>
      <c r="E55" s="134"/>
      <c r="F55" s="134"/>
      <c r="G55" s="134"/>
      <c r="H55" s="134"/>
      <c r="I55" s="134"/>
      <c r="J55" s="135"/>
    </row>
    <row r="56" spans="2:10" ht="15.75" customHeight="1">
      <c r="B56" s="123" t="s">
        <v>60</v>
      </c>
      <c r="C56" s="398"/>
      <c r="D56" s="136"/>
      <c r="E56" s="137"/>
      <c r="F56" s="137"/>
      <c r="G56" s="137"/>
      <c r="H56" s="137"/>
      <c r="I56" s="137"/>
      <c r="J56" s="138"/>
    </row>
    <row r="57" spans="2:10" ht="15.75" customHeight="1">
      <c r="B57" s="122" t="s">
        <v>61</v>
      </c>
      <c r="C57" s="398"/>
      <c r="D57" s="133"/>
      <c r="E57" s="134"/>
      <c r="F57" s="134"/>
      <c r="G57" s="134"/>
      <c r="H57" s="134"/>
      <c r="I57" s="134"/>
      <c r="J57" s="135"/>
    </row>
    <row r="58" spans="2:10" ht="15.75" customHeight="1">
      <c r="B58" s="123" t="s">
        <v>62</v>
      </c>
      <c r="C58" s="398"/>
      <c r="D58" s="136"/>
      <c r="E58" s="137"/>
      <c r="F58" s="137"/>
      <c r="G58" s="137"/>
      <c r="H58" s="137"/>
      <c r="I58" s="137"/>
      <c r="J58" s="138"/>
    </row>
    <row r="59" spans="2:10" ht="15.75" customHeight="1">
      <c r="B59" s="122" t="s">
        <v>63</v>
      </c>
      <c r="C59" s="398"/>
      <c r="D59" s="133"/>
      <c r="E59" s="134"/>
      <c r="F59" s="134"/>
      <c r="G59" s="134"/>
      <c r="H59" s="134"/>
      <c r="I59" s="134"/>
      <c r="J59" s="135"/>
    </row>
    <row r="60" spans="2:10" ht="15.75" customHeight="1">
      <c r="B60" s="127" t="s">
        <v>64</v>
      </c>
      <c r="C60" s="399" t="s">
        <v>215</v>
      </c>
      <c r="D60" s="136"/>
      <c r="E60" s="137"/>
      <c r="F60" s="137"/>
      <c r="G60" s="137"/>
      <c r="H60" s="137"/>
      <c r="I60" s="137"/>
      <c r="J60" s="138"/>
    </row>
    <row r="61" spans="2:10" ht="15.75" customHeight="1">
      <c r="B61" s="122" t="s">
        <v>65</v>
      </c>
      <c r="C61" s="390"/>
      <c r="D61" s="133"/>
      <c r="E61" s="134"/>
      <c r="F61" s="134"/>
      <c r="G61" s="134"/>
      <c r="H61" s="134"/>
      <c r="I61" s="134"/>
      <c r="J61" s="135"/>
    </row>
    <row r="62" spans="2:10" ht="15.75" customHeight="1">
      <c r="B62" s="123" t="s">
        <v>66</v>
      </c>
      <c r="C62" s="390"/>
      <c r="D62" s="136"/>
      <c r="E62" s="137"/>
      <c r="F62" s="137"/>
      <c r="G62" s="137"/>
      <c r="H62" s="137"/>
      <c r="I62" s="137"/>
      <c r="J62" s="138"/>
    </row>
    <row r="63" spans="2:10" ht="15.75" customHeight="1">
      <c r="B63" s="129" t="s">
        <v>67</v>
      </c>
      <c r="C63" s="390"/>
      <c r="D63" s="133"/>
      <c r="E63" s="134"/>
      <c r="F63" s="134"/>
      <c r="G63" s="134"/>
      <c r="H63" s="134"/>
      <c r="I63" s="134"/>
      <c r="J63" s="135"/>
    </row>
    <row r="64" spans="2:10" ht="15.75" customHeight="1">
      <c r="B64" s="123" t="s">
        <v>68</v>
      </c>
      <c r="C64" s="390"/>
      <c r="D64" s="136"/>
      <c r="E64" s="137"/>
      <c r="F64" s="137"/>
      <c r="G64" s="137"/>
      <c r="H64" s="137"/>
      <c r="I64" s="137"/>
      <c r="J64" s="138"/>
    </row>
    <row r="65" spans="2:10" ht="15.75" customHeight="1">
      <c r="B65" s="122" t="s">
        <v>69</v>
      </c>
      <c r="C65" s="390"/>
      <c r="D65" s="133"/>
      <c r="E65" s="134"/>
      <c r="F65" s="134"/>
      <c r="G65" s="134"/>
      <c r="H65" s="134"/>
      <c r="I65" s="134"/>
      <c r="J65" s="135"/>
    </row>
    <row r="66" spans="2:10" ht="15.75" customHeight="1">
      <c r="B66" s="123" t="s">
        <v>70</v>
      </c>
      <c r="C66" s="390"/>
      <c r="D66" s="136"/>
      <c r="E66" s="137"/>
      <c r="F66" s="137"/>
      <c r="G66" s="137"/>
      <c r="H66" s="137"/>
      <c r="I66" s="137"/>
      <c r="J66" s="138"/>
    </row>
    <row r="67" spans="2:10" ht="15.75" customHeight="1">
      <c r="B67" s="122" t="s">
        <v>71</v>
      </c>
      <c r="C67" s="390"/>
      <c r="D67" s="133"/>
      <c r="E67" s="134"/>
      <c r="F67" s="134"/>
      <c r="G67" s="134"/>
      <c r="H67" s="134"/>
      <c r="I67" s="134"/>
      <c r="J67" s="135"/>
    </row>
    <row r="68" spans="2:10" ht="15.75" customHeight="1">
      <c r="B68" s="127" t="s">
        <v>72</v>
      </c>
      <c r="C68" s="390"/>
      <c r="D68" s="136"/>
      <c r="E68" s="137"/>
      <c r="F68" s="137"/>
      <c r="G68" s="137"/>
      <c r="H68" s="137"/>
      <c r="I68" s="137"/>
      <c r="J68" s="138"/>
    </row>
    <row r="69" spans="2:10" ht="15.75" customHeight="1">
      <c r="B69" s="122" t="s">
        <v>73</v>
      </c>
      <c r="C69" s="390"/>
      <c r="D69" s="133"/>
      <c r="E69" s="134"/>
      <c r="F69" s="134"/>
      <c r="G69" s="134"/>
      <c r="H69" s="134"/>
      <c r="I69" s="134"/>
      <c r="J69" s="135"/>
    </row>
    <row r="70" spans="2:10" ht="15.75" customHeight="1">
      <c r="B70" s="123" t="s">
        <v>74</v>
      </c>
      <c r="C70" s="390"/>
      <c r="D70" s="136"/>
      <c r="E70" s="137"/>
      <c r="F70" s="137"/>
      <c r="G70" s="137"/>
      <c r="H70" s="137"/>
      <c r="I70" s="137"/>
      <c r="J70" s="138"/>
    </row>
    <row r="71" spans="2:10" ht="15.75" customHeight="1">
      <c r="B71" s="129" t="s">
        <v>75</v>
      </c>
      <c r="C71" s="390"/>
      <c r="D71" s="133"/>
      <c r="E71" s="134"/>
      <c r="F71" s="134"/>
      <c r="G71" s="134"/>
      <c r="H71" s="134"/>
      <c r="I71" s="134"/>
      <c r="J71" s="135"/>
    </row>
    <row r="72" spans="2:10" ht="109.5" customHeight="1">
      <c r="B72" s="125" t="s">
        <v>211</v>
      </c>
      <c r="C72" s="391"/>
      <c r="D72" s="136"/>
      <c r="E72" s="137"/>
      <c r="F72" s="137"/>
      <c r="G72" s="137"/>
      <c r="H72" s="137"/>
      <c r="I72" s="137"/>
      <c r="J72" s="138"/>
    </row>
    <row r="73" spans="2:10" ht="15.75" customHeight="1">
      <c r="B73" s="129" t="s">
        <v>76</v>
      </c>
      <c r="C73" s="387" t="s">
        <v>323</v>
      </c>
      <c r="D73" s="133"/>
      <c r="E73" s="134"/>
      <c r="F73" s="134"/>
      <c r="G73" s="134"/>
      <c r="H73" s="134"/>
      <c r="I73" s="134"/>
      <c r="J73" s="135"/>
    </row>
    <row r="74" spans="2:10" ht="15.75" customHeight="1">
      <c r="B74" s="123" t="s">
        <v>77</v>
      </c>
      <c r="C74" s="388"/>
      <c r="D74" s="136"/>
      <c r="E74" s="137"/>
      <c r="F74" s="137"/>
      <c r="G74" s="137"/>
      <c r="H74" s="137"/>
      <c r="I74" s="137"/>
      <c r="J74" s="138"/>
    </row>
    <row r="75" spans="2:10" ht="15.75" customHeight="1">
      <c r="B75" s="122" t="s">
        <v>78</v>
      </c>
      <c r="C75" s="388"/>
      <c r="D75" s="133"/>
      <c r="E75" s="134"/>
      <c r="F75" s="134"/>
      <c r="G75" s="134"/>
      <c r="H75" s="134"/>
      <c r="I75" s="134"/>
      <c r="J75" s="135"/>
    </row>
    <row r="76" spans="2:10" ht="15.75" customHeight="1">
      <c r="B76" s="123" t="s">
        <v>79</v>
      </c>
      <c r="C76" s="388"/>
      <c r="D76" s="136"/>
      <c r="E76" s="137"/>
      <c r="F76" s="137"/>
      <c r="G76" s="137"/>
      <c r="H76" s="137"/>
      <c r="I76" s="137"/>
      <c r="J76" s="138"/>
    </row>
    <row r="77" spans="2:10" ht="15.75" customHeight="1">
      <c r="B77" s="129" t="s">
        <v>80</v>
      </c>
      <c r="C77" s="388"/>
      <c r="D77" s="133"/>
      <c r="E77" s="134"/>
      <c r="F77" s="134"/>
      <c r="G77" s="134"/>
      <c r="H77" s="134"/>
      <c r="I77" s="134"/>
      <c r="J77" s="135"/>
    </row>
    <row r="78" spans="2:10" ht="15.75" customHeight="1">
      <c r="B78" s="123" t="s">
        <v>81</v>
      </c>
      <c r="C78" s="388"/>
      <c r="D78" s="136"/>
      <c r="E78" s="137"/>
      <c r="F78" s="137"/>
      <c r="G78" s="137"/>
      <c r="H78" s="137"/>
      <c r="I78" s="137"/>
      <c r="J78" s="138"/>
    </row>
    <row r="79" spans="2:10" ht="15.75" customHeight="1">
      <c r="B79" s="122" t="s">
        <v>82</v>
      </c>
      <c r="C79" s="388"/>
      <c r="D79" s="133"/>
      <c r="E79" s="134"/>
      <c r="F79" s="134"/>
      <c r="G79" s="134"/>
      <c r="H79" s="134"/>
      <c r="I79" s="134"/>
      <c r="J79" s="135"/>
    </row>
    <row r="80" spans="2:10" ht="15.75" customHeight="1">
      <c r="B80" s="127" t="s">
        <v>83</v>
      </c>
      <c r="C80" s="389" t="s">
        <v>216</v>
      </c>
      <c r="D80" s="136"/>
      <c r="E80" s="137"/>
      <c r="F80" s="137"/>
      <c r="G80" s="137"/>
      <c r="H80" s="137"/>
      <c r="I80" s="137"/>
      <c r="J80" s="138"/>
    </row>
    <row r="81" spans="2:10" ht="15.75" customHeight="1">
      <c r="B81" s="122" t="s">
        <v>84</v>
      </c>
      <c r="C81" s="390"/>
      <c r="D81" s="133"/>
      <c r="E81" s="134"/>
      <c r="F81" s="134"/>
      <c r="G81" s="134"/>
      <c r="H81" s="134"/>
      <c r="I81" s="134"/>
      <c r="J81" s="135"/>
    </row>
    <row r="82" spans="2:10" ht="15.75" customHeight="1">
      <c r="B82" s="123" t="s">
        <v>85</v>
      </c>
      <c r="C82" s="390"/>
      <c r="D82" s="136"/>
      <c r="E82" s="137"/>
      <c r="F82" s="137"/>
      <c r="G82" s="137"/>
      <c r="H82" s="137"/>
      <c r="I82" s="137"/>
      <c r="J82" s="138"/>
    </row>
    <row r="83" spans="2:10" ht="15.75" customHeight="1">
      <c r="B83" s="122" t="s">
        <v>86</v>
      </c>
      <c r="C83" s="390"/>
      <c r="D83" s="133"/>
      <c r="E83" s="134"/>
      <c r="F83" s="134"/>
      <c r="G83" s="134"/>
      <c r="H83" s="134"/>
      <c r="I83" s="134"/>
      <c r="J83" s="135"/>
    </row>
    <row r="84" spans="2:10" ht="42.75" customHeight="1">
      <c r="B84" s="125" t="s">
        <v>87</v>
      </c>
      <c r="C84" s="390"/>
      <c r="D84" s="136"/>
      <c r="E84" s="137"/>
      <c r="F84" s="137"/>
      <c r="G84" s="137"/>
      <c r="H84" s="137"/>
      <c r="I84" s="137"/>
      <c r="J84" s="138"/>
    </row>
    <row r="85" spans="2:10" ht="15.75" customHeight="1">
      <c r="B85" s="129" t="s">
        <v>88</v>
      </c>
      <c r="C85" s="390"/>
      <c r="D85" s="133"/>
      <c r="E85" s="134"/>
      <c r="F85" s="134"/>
      <c r="G85" s="134"/>
      <c r="H85" s="134"/>
      <c r="I85" s="134"/>
      <c r="J85" s="135"/>
    </row>
    <row r="86" spans="2:10" ht="15.75" customHeight="1">
      <c r="B86" s="123" t="s">
        <v>89</v>
      </c>
      <c r="C86" s="390"/>
      <c r="D86" s="136"/>
      <c r="E86" s="137"/>
      <c r="F86" s="137"/>
      <c r="G86" s="137"/>
      <c r="H86" s="137"/>
      <c r="I86" s="137"/>
      <c r="J86" s="138"/>
    </row>
    <row r="87" spans="2:10" ht="15.75" customHeight="1">
      <c r="B87" s="122" t="s">
        <v>483</v>
      </c>
      <c r="C87" s="390"/>
      <c r="D87" s="133"/>
      <c r="E87" s="134"/>
      <c r="F87" s="134"/>
      <c r="G87" s="134"/>
      <c r="H87" s="134"/>
      <c r="I87" s="134"/>
      <c r="J87" s="135"/>
    </row>
    <row r="88" spans="2:10" ht="27" customHeight="1">
      <c r="B88" s="125" t="s">
        <v>90</v>
      </c>
      <c r="C88" s="390"/>
      <c r="D88" s="136"/>
      <c r="E88" s="137"/>
      <c r="F88" s="137"/>
      <c r="G88" s="137"/>
      <c r="H88" s="137"/>
      <c r="I88" s="137"/>
      <c r="J88" s="138"/>
    </row>
    <row r="89" spans="2:10" ht="15.75" customHeight="1">
      <c r="B89" s="122" t="s">
        <v>91</v>
      </c>
      <c r="C89" s="390"/>
      <c r="D89" s="133"/>
      <c r="E89" s="134"/>
      <c r="F89" s="134"/>
      <c r="G89" s="134"/>
      <c r="H89" s="134"/>
      <c r="I89" s="134"/>
      <c r="J89" s="135"/>
    </row>
    <row r="90" spans="2:10" ht="26.25" customHeight="1">
      <c r="B90" s="125" t="s">
        <v>92</v>
      </c>
      <c r="C90" s="390"/>
      <c r="D90" s="136"/>
      <c r="E90" s="137"/>
      <c r="F90" s="137"/>
      <c r="G90" s="137"/>
      <c r="H90" s="137"/>
      <c r="I90" s="137"/>
      <c r="J90" s="138"/>
    </row>
    <row r="91" spans="2:10" ht="15.75" customHeight="1">
      <c r="B91" s="129" t="s">
        <v>93</v>
      </c>
      <c r="C91" s="390"/>
      <c r="D91" s="133"/>
      <c r="E91" s="134"/>
      <c r="F91" s="134"/>
      <c r="G91" s="134"/>
      <c r="H91" s="134"/>
      <c r="I91" s="134"/>
      <c r="J91" s="135"/>
    </row>
    <row r="92" spans="2:10" ht="42.75" customHeight="1">
      <c r="B92" s="125" t="s">
        <v>94</v>
      </c>
      <c r="C92" s="390"/>
      <c r="D92" s="136"/>
      <c r="E92" s="137"/>
      <c r="F92" s="137"/>
      <c r="G92" s="137"/>
      <c r="H92" s="137"/>
      <c r="I92" s="137"/>
      <c r="J92" s="138"/>
    </row>
    <row r="93" spans="2:10" ht="30.75" customHeight="1">
      <c r="B93" s="126" t="s">
        <v>95</v>
      </c>
      <c r="C93" s="390"/>
      <c r="D93" s="133"/>
      <c r="E93" s="134"/>
      <c r="F93" s="134"/>
      <c r="G93" s="134"/>
      <c r="H93" s="134"/>
      <c r="I93" s="134"/>
      <c r="J93" s="135"/>
    </row>
    <row r="94" spans="2:10" ht="72" customHeight="1">
      <c r="B94" s="125" t="s">
        <v>97</v>
      </c>
      <c r="C94" s="390"/>
      <c r="D94" s="136"/>
      <c r="E94" s="137"/>
      <c r="F94" s="137"/>
      <c r="G94" s="137"/>
      <c r="H94" s="137"/>
      <c r="I94" s="137"/>
      <c r="J94" s="138"/>
    </row>
    <row r="95" spans="2:10" ht="31.5" customHeight="1">
      <c r="B95" s="126" t="s">
        <v>96</v>
      </c>
      <c r="C95" s="391"/>
      <c r="D95" s="133"/>
      <c r="E95" s="134"/>
      <c r="F95" s="134"/>
      <c r="G95" s="134"/>
      <c r="H95" s="134"/>
      <c r="I95" s="134"/>
      <c r="J95" s="135"/>
    </row>
    <row r="96" spans="2:10"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sheetData>
  <sheetProtection algorithmName="SHA-512" hashValue="DEwAKYBsJhDu3GzArjdqhrTBgjEWapFfLgV8bDRfnb0Hh7q7wmSql8q9/QOIMZ3+pGHxsuzugTQ79teTaMRuRA==" saltValue="YPBr7KKqv0jYXDALIkw8Hg==" spinCount="100000" sheet="1" objects="1" scenarios="1" formatCells="0" formatColumns="0" formatRows="0" insertColumns="0" insertRows="0" selectLockedCells="1" sort="0" autoFilter="0"/>
  <autoFilter ref="B3:J95"/>
  <mergeCells count="7">
    <mergeCell ref="B1:J1"/>
    <mergeCell ref="C73:C79"/>
    <mergeCell ref="C80:C95"/>
    <mergeCell ref="C23:C47"/>
    <mergeCell ref="C4:C22"/>
    <mergeCell ref="C48:C59"/>
    <mergeCell ref="C60:C72"/>
  </mergeCells>
  <phoneticPr fontId="17" type="noConversion"/>
  <pageMargins left="0.23622047244094491" right="0.23622047244094491" top="0.35433070866141736" bottom="0.47244094488188981" header="0.15748031496062992" footer="0.23622047244094491"/>
  <pageSetup scale="68" fitToHeight="0" orientation="landscape" verticalDpi="200" r:id="rId1"/>
  <headerFooter>
    <oddHeader>&amp;R&amp;"-,Gras"&amp;9LISTE DES THÈMES DE SAVOIRS ASSOCIÉS - RÉPARTITION, COMPLÉMENTARITÉ ET COANIMATIONS</oddHeader>
    <oddFooter>&amp;L&amp;"-,Italique"&amp;8GR Pilotage national CAP Cuisine - Avril 2016 JM&amp;R&amp;P</oddFooter>
  </headerFooter>
  <drawing r:id="rId2"/>
  <extLst>
    <ext xmlns:x14="http://schemas.microsoft.com/office/spreadsheetml/2009/9/main" uri="{CCE6A557-97BC-4b89-ADB6-D9C93CAAB3DF}">
      <x14:dataValidations xmlns:xm="http://schemas.microsoft.com/office/excel/2006/main" count="1">
        <x14:dataValidation type="list" allowBlank="1" showInputMessage="1">
          <x14:formula1>
            <xm:f>LISTES!$A$11:$A$17</xm:f>
          </x14:formula1>
          <xm:sqref>D4:D95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pageSetUpPr fitToPage="1"/>
  </sheetPr>
  <dimension ref="A1:G17"/>
  <sheetViews>
    <sheetView showGridLines="0" tabSelected="1" workbookViewId="0">
      <selection activeCell="D6" sqref="D6"/>
    </sheetView>
  </sheetViews>
  <sheetFormatPr baseColWidth="10" defaultRowHeight="13.5"/>
  <cols>
    <col min="1" max="1" width="8" style="93" customWidth="1"/>
    <col min="2" max="2" width="9.5703125" style="93" customWidth="1"/>
    <col min="3" max="3" width="5.5703125" style="144" customWidth="1"/>
    <col min="4" max="4" width="48.7109375" style="93" customWidth="1"/>
    <col min="5" max="5" width="48.140625" style="93" customWidth="1"/>
    <col min="6" max="6" width="48.85546875" style="211" customWidth="1"/>
    <col min="7" max="7" width="15.28515625" style="208" customWidth="1"/>
    <col min="8" max="16384" width="11.42578125" style="93"/>
  </cols>
  <sheetData>
    <row r="1" spans="1:7" ht="42" customHeight="1" thickBot="1">
      <c r="A1" s="206" t="s">
        <v>414</v>
      </c>
      <c r="B1" s="139"/>
      <c r="C1" s="139"/>
      <c r="D1" s="140"/>
      <c r="E1" s="140"/>
      <c r="F1" s="207"/>
    </row>
    <row r="2" spans="1:7" ht="42" customHeight="1" thickBot="1">
      <c r="A2" s="400" t="s">
        <v>413</v>
      </c>
      <c r="B2" s="400"/>
      <c r="C2" s="401"/>
      <c r="D2" s="402" t="str">
        <f>+'2-EQUIPE &amp; DIVISION'!$B$2</f>
        <v>LP Jean MOULIN MARSAC sur LISE</v>
      </c>
      <c r="E2" s="403"/>
      <c r="F2" s="404"/>
    </row>
    <row r="3" spans="1:7" ht="3.75" customHeight="1"/>
    <row r="4" spans="1:7" s="209" customFormat="1" ht="20.25" customHeight="1">
      <c r="A4" s="405" t="s">
        <v>376</v>
      </c>
      <c r="B4" s="407" t="s">
        <v>372</v>
      </c>
      <c r="C4" s="408"/>
      <c r="D4" s="415" t="s">
        <v>571</v>
      </c>
      <c r="E4" s="417" t="s">
        <v>572</v>
      </c>
      <c r="F4" s="405" t="s">
        <v>378</v>
      </c>
      <c r="G4" s="413" t="s">
        <v>377</v>
      </c>
    </row>
    <row r="5" spans="1:7" s="209" customFormat="1" ht="20.25" customHeight="1">
      <c r="A5" s="406"/>
      <c r="B5" s="409"/>
      <c r="C5" s="410"/>
      <c r="D5" s="416"/>
      <c r="E5" s="418"/>
      <c r="F5" s="406"/>
      <c r="G5" s="414"/>
    </row>
    <row r="6" spans="1:7" ht="101.25" customHeight="1">
      <c r="A6" s="210">
        <v>1</v>
      </c>
      <c r="B6" s="411" t="s">
        <v>370</v>
      </c>
      <c r="C6" s="412"/>
      <c r="D6" s="198" t="s">
        <v>373</v>
      </c>
      <c r="E6" s="199"/>
      <c r="F6" s="200" t="s">
        <v>573</v>
      </c>
      <c r="G6" s="201" t="s">
        <v>379</v>
      </c>
    </row>
    <row r="7" spans="1:7" ht="101.25" customHeight="1">
      <c r="A7" s="210">
        <v>2</v>
      </c>
      <c r="B7" s="411" t="s">
        <v>371</v>
      </c>
      <c r="C7" s="412"/>
      <c r="D7" s="198" t="s">
        <v>588</v>
      </c>
      <c r="E7" s="202" t="s">
        <v>587</v>
      </c>
      <c r="F7" s="200" t="s">
        <v>574</v>
      </c>
      <c r="G7" s="201" t="s">
        <v>380</v>
      </c>
    </row>
    <row r="8" spans="1:7" ht="101.25" customHeight="1">
      <c r="A8" s="210">
        <v>3</v>
      </c>
      <c r="B8" s="411" t="s">
        <v>374</v>
      </c>
      <c r="C8" s="412"/>
      <c r="D8" s="203" t="s">
        <v>575</v>
      </c>
      <c r="E8" s="204"/>
      <c r="F8" s="205"/>
      <c r="G8" s="201"/>
    </row>
    <row r="9" spans="1:7" ht="101.25" customHeight="1">
      <c r="A9" s="210">
        <v>4</v>
      </c>
      <c r="B9" s="411" t="s">
        <v>375</v>
      </c>
      <c r="C9" s="412"/>
      <c r="D9" s="203" t="s">
        <v>484</v>
      </c>
      <c r="E9" s="204"/>
      <c r="F9" s="205"/>
      <c r="G9" s="201"/>
    </row>
    <row r="10" spans="1:7" ht="101.25" customHeight="1">
      <c r="A10" s="210">
        <v>5</v>
      </c>
      <c r="B10" s="411" t="s">
        <v>479</v>
      </c>
      <c r="C10" s="412"/>
      <c r="D10" s="203" t="s">
        <v>485</v>
      </c>
      <c r="E10" s="204"/>
      <c r="F10" s="205"/>
      <c r="G10" s="201"/>
    </row>
    <row r="11" spans="1:7" ht="101.25" customHeight="1">
      <c r="A11" s="210">
        <v>6</v>
      </c>
      <c r="B11" s="411" t="s">
        <v>480</v>
      </c>
      <c r="C11" s="412"/>
      <c r="D11" s="203" t="s">
        <v>486</v>
      </c>
      <c r="E11" s="204"/>
      <c r="F11" s="205"/>
      <c r="G11" s="201"/>
    </row>
    <row r="12" spans="1:7" ht="101.25" customHeight="1">
      <c r="A12" s="210">
        <v>7</v>
      </c>
      <c r="B12" s="411"/>
      <c r="C12" s="412"/>
      <c r="D12" s="203" t="s">
        <v>487</v>
      </c>
      <c r="E12" s="204"/>
      <c r="F12" s="205"/>
      <c r="G12" s="201"/>
    </row>
    <row r="13" spans="1:7" ht="101.25" customHeight="1">
      <c r="A13" s="210">
        <v>8</v>
      </c>
      <c r="B13" s="411"/>
      <c r="C13" s="412"/>
      <c r="D13" s="203" t="s">
        <v>488</v>
      </c>
      <c r="E13" s="204"/>
      <c r="F13" s="205"/>
      <c r="G13" s="201"/>
    </row>
    <row r="14" spans="1:7" ht="101.25" customHeight="1">
      <c r="A14" s="210">
        <v>9</v>
      </c>
      <c r="B14" s="411"/>
      <c r="C14" s="412"/>
      <c r="D14" s="203" t="s">
        <v>489</v>
      </c>
      <c r="E14" s="204"/>
      <c r="F14" s="205"/>
      <c r="G14" s="201"/>
    </row>
    <row r="15" spans="1:7" ht="101.25" customHeight="1">
      <c r="A15" s="210">
        <v>10</v>
      </c>
      <c r="B15" s="411"/>
      <c r="C15" s="412"/>
      <c r="D15" s="203" t="s">
        <v>490</v>
      </c>
      <c r="E15" s="204"/>
      <c r="F15" s="205"/>
      <c r="G15" s="201"/>
    </row>
    <row r="16" spans="1:7" ht="101.25" customHeight="1">
      <c r="A16" s="210">
        <v>11</v>
      </c>
      <c r="B16" s="411"/>
      <c r="C16" s="412"/>
      <c r="D16" s="203" t="s">
        <v>491</v>
      </c>
      <c r="E16" s="204"/>
      <c r="F16" s="205"/>
      <c r="G16" s="201"/>
    </row>
    <row r="17" spans="1:7" ht="101.25" customHeight="1">
      <c r="A17" s="210">
        <v>12</v>
      </c>
      <c r="B17" s="411"/>
      <c r="C17" s="412"/>
      <c r="D17" s="203" t="s">
        <v>492</v>
      </c>
      <c r="E17" s="204"/>
      <c r="F17" s="205"/>
      <c r="G17" s="201"/>
    </row>
  </sheetData>
  <sheetProtection algorithmName="SHA-512" hashValue="J18d5tF9sX5BnAa4vwVnLSuGMnB5i7ehFcLi3efXD/RoDVE2IwTxY25AteMQnM2h//pP3Z44qgciL7vhIQ1axw==" saltValue="uDHgzr9RAHQmYFk1H3Wh7w==" spinCount="100000" sheet="1" objects="1" scenarios="1" formatCells="0" formatColumns="0" formatRows="0" insertColumns="0" insertRows="0"/>
  <mergeCells count="20">
    <mergeCell ref="G4:G5"/>
    <mergeCell ref="B15:C15"/>
    <mergeCell ref="B16:C16"/>
    <mergeCell ref="B17:C17"/>
    <mergeCell ref="B11:C11"/>
    <mergeCell ref="B12:C12"/>
    <mergeCell ref="B13:C13"/>
    <mergeCell ref="B14:C14"/>
    <mergeCell ref="D4:D5"/>
    <mergeCell ref="F4:F5"/>
    <mergeCell ref="E4:E5"/>
    <mergeCell ref="B10:C10"/>
    <mergeCell ref="A2:C2"/>
    <mergeCell ref="D2:F2"/>
    <mergeCell ref="A4:A5"/>
    <mergeCell ref="B4:C5"/>
    <mergeCell ref="B9:C9"/>
    <mergeCell ref="B6:C6"/>
    <mergeCell ref="B7:C7"/>
    <mergeCell ref="B8:C8"/>
  </mergeCells>
  <pageMargins left="0.31496062992125984" right="0.31496062992125984" top="0.55118110236220474" bottom="0.74803149606299213" header="0.31496062992125984" footer="0.31496062992125984"/>
  <pageSetup paperSize="9" scale="54" orientation="portrait" r:id="rId1"/>
  <headerFooter>
    <oddHeader>&amp;CCONTEXTES &amp; SITUATIONS TSG CAP CUISINE</oddHeader>
    <oddFooter>&amp;L&amp;"-,Italique"&amp;9Gr. Pilotage national CAP Cuisine - JM</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499984740745262"/>
    <pageSetUpPr fitToPage="1"/>
  </sheetPr>
  <dimension ref="A1:BC278"/>
  <sheetViews>
    <sheetView showGridLines="0" topLeftCell="K1" zoomScale="80" zoomScaleNormal="80" workbookViewId="0">
      <selection activeCell="U5" sqref="U5:U9"/>
    </sheetView>
  </sheetViews>
  <sheetFormatPr baseColWidth="10" defaultColWidth="9.140625" defaultRowHeight="15" customHeight="1"/>
  <cols>
    <col min="1" max="1" width="0.7109375" style="5" hidden="1" customWidth="1"/>
    <col min="2" max="2" width="6.140625" style="5" customWidth="1"/>
    <col min="3" max="3" width="5.28515625" style="83" customWidth="1"/>
    <col min="4" max="4" width="19.140625" style="5" customWidth="1"/>
    <col min="5" max="5" width="20.7109375" style="5" customWidth="1"/>
    <col min="6" max="6" width="15" style="6" customWidth="1"/>
    <col min="7" max="7" width="2.7109375" style="6" customWidth="1"/>
    <col min="8" max="8" width="20.7109375" style="6" customWidth="1"/>
    <col min="9" max="9" width="14.7109375" style="6" customWidth="1"/>
    <col min="10" max="10" width="2.7109375" style="6" customWidth="1"/>
    <col min="11" max="11" width="20.85546875" style="6" customWidth="1"/>
    <col min="12" max="12" width="14.7109375" style="6" customWidth="1"/>
    <col min="13" max="13" width="2.7109375" style="6" customWidth="1"/>
    <col min="14" max="14" width="20.7109375" style="6" customWidth="1"/>
    <col min="15" max="15" width="14.7109375" style="6" customWidth="1"/>
    <col min="16" max="16" width="2.7109375" style="6" customWidth="1"/>
    <col min="17" max="17" width="20.85546875" style="6" customWidth="1"/>
    <col min="18" max="18" width="14.28515625" style="6" customWidth="1"/>
    <col min="19" max="19" width="2.7109375" style="6" customWidth="1"/>
    <col min="20" max="20" width="21" style="6" customWidth="1"/>
    <col min="21" max="21" width="14.7109375" style="6" customWidth="1"/>
    <col min="22" max="22" width="2.7109375" style="4" customWidth="1"/>
    <col min="23" max="23" width="20.85546875" style="4" customWidth="1"/>
    <col min="24" max="24" width="10.28515625" style="4" customWidth="1"/>
    <col min="25" max="25" width="5.140625" style="4" customWidth="1"/>
    <col min="26" max="47" width="5.140625" customWidth="1"/>
    <col min="48" max="51" width="5" customWidth="1"/>
    <col min="55" max="16384" width="9.140625" style="5"/>
  </cols>
  <sheetData>
    <row r="1" spans="1:55" s="1" customFormat="1" ht="42.75" customHeight="1">
      <c r="A1" s="425" t="s">
        <v>495</v>
      </c>
      <c r="B1" s="425"/>
      <c r="C1" s="425"/>
      <c r="D1" s="425"/>
      <c r="E1" s="425"/>
      <c r="F1" s="425"/>
      <c r="G1"/>
      <c r="H1" s="7">
        <v>2016</v>
      </c>
      <c r="I1" s="426" t="str">
        <f>+'2-EQUIPE &amp; DIVISION'!$B$2</f>
        <v>LP Jean MOULIN MARSAC sur LISE</v>
      </c>
      <c r="J1" s="426"/>
      <c r="K1" s="426"/>
      <c r="L1" s="426"/>
      <c r="M1" s="426"/>
      <c r="N1" s="426"/>
      <c r="O1" s="426"/>
      <c r="P1" s="426"/>
      <c r="Q1" s="145"/>
      <c r="R1" s="145"/>
      <c r="S1" s="145"/>
      <c r="T1"/>
      <c r="U1"/>
      <c r="V1"/>
      <c r="W1"/>
      <c r="X1"/>
      <c r="Y1"/>
      <c r="Z1"/>
      <c r="AA1"/>
      <c r="AB1"/>
      <c r="AC1"/>
      <c r="AD1"/>
      <c r="AE1"/>
      <c r="AF1"/>
      <c r="AG1"/>
      <c r="AH1"/>
      <c r="AI1"/>
      <c r="AJ1"/>
      <c r="AK1"/>
      <c r="AL1"/>
      <c r="AM1"/>
      <c r="AN1"/>
      <c r="AO1"/>
      <c r="AP1"/>
      <c r="AQ1"/>
      <c r="AR1"/>
      <c r="AS1"/>
      <c r="AT1"/>
      <c r="AU1"/>
      <c r="AV1"/>
      <c r="AW1"/>
      <c r="AX1"/>
      <c r="AY1"/>
      <c r="AZ1"/>
      <c r="BA1"/>
      <c r="BB1"/>
      <c r="BC1"/>
    </row>
    <row r="2" spans="1:55" customFormat="1" ht="7.5" customHeight="1" thickBot="1">
      <c r="C2" s="82"/>
    </row>
    <row r="3" spans="1:55" s="2" customFormat="1" ht="35.25" customHeight="1" thickBot="1">
      <c r="B3" s="457" t="s">
        <v>493</v>
      </c>
      <c r="C3" s="458"/>
      <c r="D3" s="427" t="s">
        <v>293</v>
      </c>
      <c r="E3" s="429" t="s">
        <v>292</v>
      </c>
      <c r="F3" s="431" t="s">
        <v>327</v>
      </c>
      <c r="G3" s="432"/>
      <c r="H3" s="433"/>
      <c r="I3" s="434" t="s">
        <v>477</v>
      </c>
      <c r="J3" s="435"/>
      <c r="K3" s="436"/>
      <c r="L3" s="434" t="s">
        <v>478</v>
      </c>
      <c r="M3" s="435"/>
      <c r="N3" s="436"/>
      <c r="O3" s="468" t="s">
        <v>324</v>
      </c>
      <c r="P3" s="469"/>
      <c r="Q3" s="470"/>
      <c r="R3" s="437" t="s">
        <v>325</v>
      </c>
      <c r="S3" s="438"/>
      <c r="T3" s="439"/>
      <c r="U3" s="454" t="s">
        <v>326</v>
      </c>
      <c r="V3" s="455"/>
      <c r="W3" s="456"/>
      <c r="X3"/>
      <c r="Y3"/>
      <c r="Z3"/>
      <c r="AA3"/>
      <c r="AB3"/>
      <c r="AC3"/>
      <c r="AD3"/>
      <c r="AE3"/>
      <c r="AF3"/>
      <c r="AG3"/>
      <c r="AH3"/>
      <c r="AI3"/>
      <c r="AJ3"/>
      <c r="AK3"/>
      <c r="AL3"/>
      <c r="AM3"/>
      <c r="AN3"/>
      <c r="AO3"/>
      <c r="AP3"/>
      <c r="AQ3"/>
      <c r="AR3"/>
      <c r="AS3"/>
      <c r="AT3"/>
      <c r="AU3"/>
      <c r="AV3"/>
      <c r="AW3"/>
      <c r="AX3"/>
    </row>
    <row r="4" spans="1:55" s="2" customFormat="1" ht="25.5" customHeight="1">
      <c r="B4" s="459"/>
      <c r="C4" s="460"/>
      <c r="D4" s="428"/>
      <c r="E4" s="430"/>
      <c r="F4" s="42" t="s">
        <v>291</v>
      </c>
      <c r="G4" s="440" t="s">
        <v>415</v>
      </c>
      <c r="H4" s="441"/>
      <c r="I4" s="42" t="s">
        <v>471</v>
      </c>
      <c r="J4" s="440" t="s">
        <v>415</v>
      </c>
      <c r="K4" s="441"/>
      <c r="L4" s="42" t="s">
        <v>471</v>
      </c>
      <c r="M4" s="440" t="s">
        <v>415</v>
      </c>
      <c r="N4" s="441"/>
      <c r="O4" s="42" t="s">
        <v>291</v>
      </c>
      <c r="P4" s="440" t="s">
        <v>415</v>
      </c>
      <c r="Q4" s="441"/>
      <c r="R4" s="42" t="s">
        <v>291</v>
      </c>
      <c r="S4" s="440" t="s">
        <v>415</v>
      </c>
      <c r="T4" s="441"/>
      <c r="U4" s="42" t="s">
        <v>291</v>
      </c>
      <c r="V4" s="440" t="s">
        <v>415</v>
      </c>
      <c r="W4" s="441"/>
      <c r="X4"/>
      <c r="Y4"/>
      <c r="Z4"/>
      <c r="AA4"/>
      <c r="AB4"/>
      <c r="AC4"/>
      <c r="AD4"/>
      <c r="AE4"/>
      <c r="AF4"/>
      <c r="AG4"/>
      <c r="AH4"/>
      <c r="AI4"/>
      <c r="AJ4"/>
      <c r="AK4"/>
      <c r="AL4"/>
      <c r="AM4"/>
      <c r="AN4"/>
      <c r="AO4"/>
      <c r="AP4"/>
      <c r="AQ4"/>
      <c r="AR4"/>
      <c r="AS4"/>
      <c r="AT4"/>
      <c r="AU4"/>
      <c r="AV4"/>
      <c r="AW4"/>
      <c r="AX4"/>
    </row>
    <row r="5" spans="1:55" s="3" customFormat="1" ht="65.25" customHeight="1">
      <c r="B5" s="442" t="s">
        <v>244</v>
      </c>
      <c r="C5" s="445" t="s">
        <v>253</v>
      </c>
      <c r="D5" s="448" t="s">
        <v>217</v>
      </c>
      <c r="E5" s="451" t="s">
        <v>373</v>
      </c>
      <c r="F5" s="422" t="s">
        <v>476</v>
      </c>
      <c r="G5" s="74">
        <v>1</v>
      </c>
      <c r="H5" s="71" t="s">
        <v>114</v>
      </c>
      <c r="I5" s="422" t="s">
        <v>473</v>
      </c>
      <c r="J5" s="74">
        <v>1</v>
      </c>
      <c r="K5" s="71" t="s">
        <v>114</v>
      </c>
      <c r="L5" s="422" t="s">
        <v>473</v>
      </c>
      <c r="M5" s="74">
        <v>1</v>
      </c>
      <c r="N5" s="71" t="s">
        <v>115</v>
      </c>
      <c r="O5" s="422" t="s">
        <v>20</v>
      </c>
      <c r="P5" s="74">
        <v>1</v>
      </c>
      <c r="Q5" s="71" t="s">
        <v>114</v>
      </c>
      <c r="R5" s="419" t="s">
        <v>20</v>
      </c>
      <c r="S5" s="74">
        <v>1</v>
      </c>
      <c r="T5" s="71"/>
      <c r="U5" s="419" t="s">
        <v>20</v>
      </c>
      <c r="V5" s="74">
        <v>1</v>
      </c>
      <c r="W5" s="71" t="s">
        <v>115</v>
      </c>
      <c r="X5"/>
      <c r="Y5"/>
      <c r="Z5"/>
      <c r="AA5"/>
      <c r="AB5"/>
      <c r="AC5"/>
      <c r="AD5"/>
      <c r="AE5"/>
      <c r="AF5"/>
      <c r="AG5"/>
      <c r="AH5"/>
      <c r="AI5"/>
      <c r="AJ5"/>
      <c r="AK5"/>
      <c r="AL5"/>
      <c r="AM5"/>
      <c r="AN5"/>
      <c r="AO5"/>
      <c r="AP5"/>
      <c r="AQ5"/>
      <c r="AR5"/>
      <c r="AS5"/>
      <c r="AT5"/>
      <c r="AU5"/>
      <c r="AV5"/>
      <c r="AW5"/>
      <c r="AX5"/>
    </row>
    <row r="6" spans="1:55" ht="65.25" customHeight="1">
      <c r="B6" s="443"/>
      <c r="C6" s="446"/>
      <c r="D6" s="449"/>
      <c r="E6" s="452"/>
      <c r="F6" s="423"/>
      <c r="G6" s="75" t="s">
        <v>0</v>
      </c>
      <c r="H6" s="71" t="s">
        <v>115</v>
      </c>
      <c r="I6" s="423"/>
      <c r="J6" s="75" t="s">
        <v>0</v>
      </c>
      <c r="K6" s="71" t="s">
        <v>474</v>
      </c>
      <c r="L6" s="423"/>
      <c r="M6" s="75" t="s">
        <v>0</v>
      </c>
      <c r="N6" s="71" t="s">
        <v>115</v>
      </c>
      <c r="O6" s="423"/>
      <c r="P6" s="75" t="s">
        <v>0</v>
      </c>
      <c r="Q6" s="71" t="s">
        <v>115</v>
      </c>
      <c r="R6" s="420"/>
      <c r="S6" s="75" t="s">
        <v>0</v>
      </c>
      <c r="T6" s="71"/>
      <c r="U6" s="420"/>
      <c r="V6" s="75" t="s">
        <v>0</v>
      </c>
      <c r="W6" s="71" t="s">
        <v>118</v>
      </c>
    </row>
    <row r="7" spans="1:55" ht="65.25" customHeight="1">
      <c r="B7" s="443"/>
      <c r="C7" s="446"/>
      <c r="D7" s="449"/>
      <c r="E7" s="452"/>
      <c r="F7" s="423"/>
      <c r="G7" s="75" t="s">
        <v>1</v>
      </c>
      <c r="H7" s="72" t="s">
        <v>416</v>
      </c>
      <c r="I7" s="423"/>
      <c r="J7" s="75" t="s">
        <v>1</v>
      </c>
      <c r="K7" s="73" t="s">
        <v>420</v>
      </c>
      <c r="L7" s="423"/>
      <c r="M7" s="75" t="s">
        <v>1</v>
      </c>
      <c r="N7" s="73" t="s">
        <v>420</v>
      </c>
      <c r="O7" s="423"/>
      <c r="P7" s="75" t="s">
        <v>1</v>
      </c>
      <c r="Q7" s="71" t="s">
        <v>337</v>
      </c>
      <c r="R7" s="420"/>
      <c r="S7" s="75" t="s">
        <v>1</v>
      </c>
      <c r="T7" s="71"/>
      <c r="U7" s="420"/>
      <c r="V7" s="75" t="s">
        <v>1</v>
      </c>
      <c r="W7" s="71"/>
    </row>
    <row r="8" spans="1:55" ht="65.25" customHeight="1">
      <c r="B8" s="443"/>
      <c r="C8" s="446"/>
      <c r="D8" s="449"/>
      <c r="E8" s="452"/>
      <c r="F8" s="423"/>
      <c r="G8" s="75" t="s">
        <v>2</v>
      </c>
      <c r="H8" s="71" t="s">
        <v>472</v>
      </c>
      <c r="I8" s="423"/>
      <c r="J8" s="75" t="s">
        <v>2</v>
      </c>
      <c r="K8" s="73" t="s">
        <v>446</v>
      </c>
      <c r="L8" s="423"/>
      <c r="M8" s="75" t="s">
        <v>2</v>
      </c>
      <c r="N8" s="73" t="s">
        <v>427</v>
      </c>
      <c r="O8" s="423"/>
      <c r="P8" s="75" t="s">
        <v>2</v>
      </c>
      <c r="Q8" s="71"/>
      <c r="R8" s="420"/>
      <c r="S8" s="75" t="s">
        <v>2</v>
      </c>
      <c r="T8" s="71"/>
      <c r="U8" s="420"/>
      <c r="V8" s="75" t="s">
        <v>2</v>
      </c>
      <c r="W8" s="71"/>
    </row>
    <row r="9" spans="1:55" ht="65.25" customHeight="1" thickBot="1">
      <c r="B9" s="444"/>
      <c r="C9" s="447"/>
      <c r="D9" s="450"/>
      <c r="E9" s="453"/>
      <c r="F9" s="424"/>
      <c r="G9" s="76" t="s">
        <v>343</v>
      </c>
      <c r="H9" s="77" t="s">
        <v>337</v>
      </c>
      <c r="I9" s="424"/>
      <c r="J9" s="76" t="s">
        <v>343</v>
      </c>
      <c r="K9" s="78" t="s">
        <v>475</v>
      </c>
      <c r="L9" s="424"/>
      <c r="M9" s="76" t="s">
        <v>343</v>
      </c>
      <c r="N9" s="78" t="s">
        <v>475</v>
      </c>
      <c r="O9" s="424"/>
      <c r="P9" s="76" t="s">
        <v>343</v>
      </c>
      <c r="Q9" s="77"/>
      <c r="R9" s="421"/>
      <c r="S9" s="76" t="s">
        <v>343</v>
      </c>
      <c r="T9" s="77"/>
      <c r="U9" s="421"/>
      <c r="V9" s="76" t="s">
        <v>343</v>
      </c>
      <c r="W9" s="77"/>
    </row>
    <row r="10" spans="1:55" s="3" customFormat="1" ht="65.25" customHeight="1" thickTop="1">
      <c r="B10" s="462" t="s">
        <v>244</v>
      </c>
      <c r="C10" s="463" t="s">
        <v>254</v>
      </c>
      <c r="D10" s="464" t="s">
        <v>217</v>
      </c>
      <c r="E10" s="465" t="s">
        <v>373</v>
      </c>
      <c r="F10" s="461"/>
      <c r="G10" s="79">
        <v>1</v>
      </c>
      <c r="H10" s="80"/>
      <c r="I10" s="461"/>
      <c r="J10" s="79">
        <v>1</v>
      </c>
      <c r="K10" s="71"/>
      <c r="L10" s="422"/>
      <c r="M10" s="74"/>
      <c r="N10" s="71"/>
      <c r="O10" s="422"/>
      <c r="P10" s="79">
        <v>1</v>
      </c>
      <c r="Q10" s="80"/>
      <c r="R10" s="461"/>
      <c r="S10" s="79">
        <v>1</v>
      </c>
      <c r="T10" s="80"/>
      <c r="U10" s="461"/>
      <c r="V10" s="79">
        <v>1</v>
      </c>
      <c r="W10" s="80"/>
      <c r="X10"/>
      <c r="Y10"/>
      <c r="Z10"/>
      <c r="AA10"/>
      <c r="AB10"/>
      <c r="AC10"/>
      <c r="AD10"/>
      <c r="AE10"/>
      <c r="AF10"/>
      <c r="AG10"/>
      <c r="AH10"/>
      <c r="AI10"/>
      <c r="AJ10"/>
      <c r="AK10"/>
      <c r="AL10"/>
      <c r="AM10"/>
      <c r="AN10"/>
      <c r="AO10"/>
      <c r="AP10"/>
      <c r="AQ10"/>
      <c r="AR10"/>
      <c r="AS10"/>
      <c r="AT10"/>
      <c r="AU10"/>
      <c r="AV10"/>
      <c r="AW10"/>
      <c r="AX10"/>
    </row>
    <row r="11" spans="1:55" ht="65.25" customHeight="1">
      <c r="B11" s="443"/>
      <c r="C11" s="446"/>
      <c r="D11" s="449"/>
      <c r="E11" s="466"/>
      <c r="F11" s="420"/>
      <c r="G11" s="75" t="s">
        <v>0</v>
      </c>
      <c r="H11" s="44"/>
      <c r="I11" s="420"/>
      <c r="J11" s="75" t="s">
        <v>0</v>
      </c>
      <c r="K11" s="71"/>
      <c r="L11" s="423"/>
      <c r="M11" s="75"/>
      <c r="N11" s="71"/>
      <c r="O11" s="423"/>
      <c r="P11" s="75" t="s">
        <v>0</v>
      </c>
      <c r="Q11" s="44"/>
      <c r="R11" s="420"/>
      <c r="S11" s="75" t="s">
        <v>0</v>
      </c>
      <c r="T11" s="44"/>
      <c r="U11" s="420"/>
      <c r="V11" s="75" t="s">
        <v>0</v>
      </c>
      <c r="W11" s="44"/>
    </row>
    <row r="12" spans="1:55" ht="65.25" customHeight="1">
      <c r="B12" s="443"/>
      <c r="C12" s="446"/>
      <c r="D12" s="449"/>
      <c r="E12" s="466"/>
      <c r="F12" s="420"/>
      <c r="G12" s="75"/>
      <c r="H12" s="44"/>
      <c r="I12" s="420"/>
      <c r="J12" s="75"/>
      <c r="K12" s="73"/>
      <c r="L12" s="423"/>
      <c r="M12" s="75"/>
      <c r="N12" s="73"/>
      <c r="O12" s="423"/>
      <c r="P12" s="75"/>
      <c r="Q12" s="44"/>
      <c r="R12" s="420"/>
      <c r="S12" s="75"/>
      <c r="T12" s="44"/>
      <c r="U12" s="420"/>
      <c r="V12" s="75"/>
      <c r="W12" s="44"/>
    </row>
    <row r="13" spans="1:55" ht="65.25" customHeight="1">
      <c r="B13" s="443"/>
      <c r="C13" s="446"/>
      <c r="D13" s="449"/>
      <c r="E13" s="466"/>
      <c r="F13" s="420"/>
      <c r="G13" s="75" t="s">
        <v>1</v>
      </c>
      <c r="H13" s="44"/>
      <c r="I13" s="420"/>
      <c r="J13" s="75" t="s">
        <v>1</v>
      </c>
      <c r="K13" s="73"/>
      <c r="L13" s="423"/>
      <c r="M13" s="75"/>
      <c r="N13" s="73"/>
      <c r="O13" s="423"/>
      <c r="P13" s="75" t="s">
        <v>1</v>
      </c>
      <c r="Q13" s="44"/>
      <c r="R13" s="420"/>
      <c r="S13" s="75" t="s">
        <v>1</v>
      </c>
      <c r="T13" s="44"/>
      <c r="U13" s="420"/>
      <c r="V13" s="75" t="s">
        <v>1</v>
      </c>
      <c r="W13" s="44"/>
    </row>
    <row r="14" spans="1:55" ht="65.25" customHeight="1" thickBot="1">
      <c r="B14" s="444"/>
      <c r="C14" s="447"/>
      <c r="D14" s="450"/>
      <c r="E14" s="467"/>
      <c r="F14" s="421"/>
      <c r="G14" s="76" t="s">
        <v>2</v>
      </c>
      <c r="H14" s="81"/>
      <c r="I14" s="421"/>
      <c r="J14" s="76" t="s">
        <v>2</v>
      </c>
      <c r="K14" s="78"/>
      <c r="L14" s="424"/>
      <c r="M14" s="76"/>
      <c r="N14" s="78"/>
      <c r="O14" s="424"/>
      <c r="P14" s="76" t="s">
        <v>2</v>
      </c>
      <c r="Q14" s="81"/>
      <c r="R14" s="421"/>
      <c r="S14" s="76" t="s">
        <v>2</v>
      </c>
      <c r="T14" s="81"/>
      <c r="U14" s="421"/>
      <c r="V14" s="76" t="s">
        <v>2</v>
      </c>
      <c r="W14" s="81"/>
    </row>
    <row r="15" spans="1:55" s="3" customFormat="1" ht="65.25" customHeight="1" thickTop="1">
      <c r="B15" s="462"/>
      <c r="C15" s="463" t="s">
        <v>255</v>
      </c>
      <c r="D15" s="464"/>
      <c r="E15" s="465"/>
      <c r="F15" s="461"/>
      <c r="G15" s="79">
        <v>1</v>
      </c>
      <c r="H15" s="80"/>
      <c r="I15" s="461"/>
      <c r="J15" s="79">
        <v>1</v>
      </c>
      <c r="K15" s="71"/>
      <c r="L15" s="422"/>
      <c r="M15" s="74"/>
      <c r="N15" s="71"/>
      <c r="O15" s="422"/>
      <c r="P15" s="79">
        <v>1</v>
      </c>
      <c r="Q15" s="80"/>
      <c r="R15" s="461"/>
      <c r="S15" s="79">
        <v>1</v>
      </c>
      <c r="T15" s="80"/>
      <c r="U15" s="461"/>
      <c r="V15" s="79">
        <v>1</v>
      </c>
      <c r="W15" s="80"/>
      <c r="X15"/>
      <c r="Y15"/>
      <c r="Z15"/>
      <c r="AA15"/>
      <c r="AB15"/>
      <c r="AC15"/>
      <c r="AD15"/>
      <c r="AE15"/>
      <c r="AF15"/>
      <c r="AG15"/>
      <c r="AH15"/>
      <c r="AI15"/>
      <c r="AJ15"/>
      <c r="AK15"/>
      <c r="AL15"/>
      <c r="AM15"/>
      <c r="AN15"/>
      <c r="AO15"/>
      <c r="AP15"/>
      <c r="AQ15"/>
      <c r="AR15"/>
      <c r="AS15"/>
      <c r="AT15"/>
      <c r="AU15"/>
      <c r="AV15"/>
      <c r="AW15"/>
      <c r="AX15"/>
    </row>
    <row r="16" spans="1:55" ht="65.25" customHeight="1">
      <c r="B16" s="443"/>
      <c r="C16" s="446"/>
      <c r="D16" s="449"/>
      <c r="E16" s="466"/>
      <c r="F16" s="420"/>
      <c r="G16" s="75" t="s">
        <v>0</v>
      </c>
      <c r="H16" s="44"/>
      <c r="I16" s="420"/>
      <c r="J16" s="75" t="s">
        <v>0</v>
      </c>
      <c r="K16" s="71"/>
      <c r="L16" s="423"/>
      <c r="M16" s="75"/>
      <c r="N16" s="71"/>
      <c r="O16" s="423"/>
      <c r="P16" s="75" t="s">
        <v>0</v>
      </c>
      <c r="Q16" s="44"/>
      <c r="R16" s="420"/>
      <c r="S16" s="75" t="s">
        <v>0</v>
      </c>
      <c r="T16" s="44"/>
      <c r="U16" s="420"/>
      <c r="V16" s="75" t="s">
        <v>0</v>
      </c>
      <c r="W16" s="44"/>
    </row>
    <row r="17" spans="1:55" ht="65.25" customHeight="1">
      <c r="B17" s="443"/>
      <c r="C17" s="446"/>
      <c r="D17" s="449"/>
      <c r="E17" s="466"/>
      <c r="F17" s="420"/>
      <c r="G17" s="75"/>
      <c r="H17" s="44"/>
      <c r="I17" s="420"/>
      <c r="J17" s="75"/>
      <c r="K17" s="73"/>
      <c r="L17" s="423"/>
      <c r="M17" s="75"/>
      <c r="N17" s="73"/>
      <c r="O17" s="423"/>
      <c r="P17" s="75"/>
      <c r="Q17" s="44"/>
      <c r="R17" s="420"/>
      <c r="S17" s="75"/>
      <c r="T17" s="44"/>
      <c r="U17" s="420"/>
      <c r="V17" s="75"/>
      <c r="W17" s="44"/>
    </row>
    <row r="18" spans="1:55" ht="65.25" customHeight="1">
      <c r="B18" s="443"/>
      <c r="C18" s="446"/>
      <c r="D18" s="449"/>
      <c r="E18" s="466"/>
      <c r="F18" s="420"/>
      <c r="G18" s="75" t="s">
        <v>1</v>
      </c>
      <c r="H18" s="44"/>
      <c r="I18" s="420"/>
      <c r="J18" s="75" t="s">
        <v>1</v>
      </c>
      <c r="K18" s="73"/>
      <c r="L18" s="423"/>
      <c r="M18" s="75"/>
      <c r="N18" s="73"/>
      <c r="O18" s="423"/>
      <c r="P18" s="75" t="s">
        <v>1</v>
      </c>
      <c r="Q18" s="44"/>
      <c r="R18" s="420"/>
      <c r="S18" s="75" t="s">
        <v>1</v>
      </c>
      <c r="T18" s="44"/>
      <c r="U18" s="420"/>
      <c r="V18" s="75" t="s">
        <v>1</v>
      </c>
      <c r="W18" s="44"/>
    </row>
    <row r="19" spans="1:55" ht="65.25" customHeight="1" thickBot="1">
      <c r="B19" s="444"/>
      <c r="C19" s="447"/>
      <c r="D19" s="450"/>
      <c r="E19" s="467"/>
      <c r="F19" s="421"/>
      <c r="G19" s="76" t="s">
        <v>2</v>
      </c>
      <c r="H19" s="81"/>
      <c r="I19" s="421"/>
      <c r="J19" s="76" t="s">
        <v>2</v>
      </c>
      <c r="K19" s="78"/>
      <c r="L19" s="424"/>
      <c r="M19" s="76"/>
      <c r="N19" s="78"/>
      <c r="O19" s="424"/>
      <c r="P19" s="76" t="s">
        <v>2</v>
      </c>
      <c r="Q19" s="81"/>
      <c r="R19" s="421"/>
      <c r="S19" s="76" t="s">
        <v>2</v>
      </c>
      <c r="T19" s="81"/>
      <c r="U19" s="421"/>
      <c r="V19" s="76" t="s">
        <v>2</v>
      </c>
      <c r="W19" s="81"/>
    </row>
    <row r="20" spans="1:55" customFormat="1" ht="11.25" customHeight="1" thickTop="1"/>
    <row r="21" spans="1:55" s="1" customFormat="1" ht="42.75" customHeight="1">
      <c r="A21" s="425" t="s">
        <v>495</v>
      </c>
      <c r="B21" s="425"/>
      <c r="C21" s="425"/>
      <c r="D21" s="425"/>
      <c r="E21" s="425"/>
      <c r="F21" s="425"/>
      <c r="G21"/>
      <c r="H21" s="7">
        <v>2016</v>
      </c>
      <c r="I21" s="426" t="str">
        <f>+'2-EQUIPE &amp; DIVISION'!$B$2</f>
        <v>LP Jean MOULIN MARSAC sur LISE</v>
      </c>
      <c r="J21" s="426"/>
      <c r="K21" s="426"/>
      <c r="L21" s="426"/>
      <c r="M21" s="426"/>
      <c r="N21" s="426"/>
      <c r="O21" s="426"/>
      <c r="P21" s="426"/>
      <c r="Q21" s="426"/>
      <c r="R21" s="426"/>
      <c r="S21" s="426"/>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row>
    <row r="22" spans="1:55" customFormat="1" ht="7.5" customHeight="1" thickBot="1">
      <c r="C22" s="82"/>
    </row>
    <row r="23" spans="1:55" s="2" customFormat="1" ht="35.25" customHeight="1" thickBot="1">
      <c r="B23" s="457" t="s">
        <v>494</v>
      </c>
      <c r="C23" s="458"/>
      <c r="D23" s="427" t="s">
        <v>293</v>
      </c>
      <c r="E23" s="429" t="s">
        <v>292</v>
      </c>
      <c r="F23" s="431" t="s">
        <v>327</v>
      </c>
      <c r="G23" s="432"/>
      <c r="H23" s="433"/>
      <c r="I23" s="434" t="s">
        <v>477</v>
      </c>
      <c r="J23" s="435"/>
      <c r="K23" s="436"/>
      <c r="L23" s="434" t="s">
        <v>478</v>
      </c>
      <c r="M23" s="435"/>
      <c r="N23" s="436"/>
      <c r="O23" s="434" t="s">
        <v>324</v>
      </c>
      <c r="P23" s="435"/>
      <c r="Q23" s="436"/>
      <c r="R23" s="437" t="s">
        <v>325</v>
      </c>
      <c r="S23" s="438"/>
      <c r="T23" s="439"/>
      <c r="U23" s="454" t="s">
        <v>326</v>
      </c>
      <c r="V23" s="455"/>
      <c r="W23" s="456"/>
      <c r="X23"/>
      <c r="Y23"/>
      <c r="Z23"/>
      <c r="AA23"/>
      <c r="AB23"/>
      <c r="AC23"/>
      <c r="AD23"/>
      <c r="AE23"/>
      <c r="AF23"/>
      <c r="AG23"/>
      <c r="AH23"/>
      <c r="AI23"/>
      <c r="AJ23"/>
      <c r="AK23"/>
      <c r="AL23"/>
      <c r="AM23"/>
      <c r="AN23"/>
      <c r="AO23"/>
      <c r="AP23"/>
      <c r="AQ23"/>
      <c r="AR23"/>
      <c r="AS23"/>
      <c r="AT23"/>
      <c r="AU23"/>
      <c r="AV23"/>
      <c r="AW23"/>
      <c r="AX23"/>
    </row>
    <row r="24" spans="1:55" s="2" customFormat="1" ht="25.5" customHeight="1">
      <c r="B24" s="459"/>
      <c r="C24" s="460"/>
      <c r="D24" s="428"/>
      <c r="E24" s="430"/>
      <c r="F24" s="42" t="s">
        <v>291</v>
      </c>
      <c r="G24" s="440" t="s">
        <v>415</v>
      </c>
      <c r="H24" s="441"/>
      <c r="I24" s="42" t="s">
        <v>471</v>
      </c>
      <c r="J24" s="440" t="s">
        <v>415</v>
      </c>
      <c r="K24" s="441"/>
      <c r="L24" s="42" t="s">
        <v>471</v>
      </c>
      <c r="M24" s="440" t="s">
        <v>415</v>
      </c>
      <c r="N24" s="441"/>
      <c r="O24" s="42" t="s">
        <v>291</v>
      </c>
      <c r="P24" s="440" t="s">
        <v>415</v>
      </c>
      <c r="Q24" s="441"/>
      <c r="R24" s="42" t="s">
        <v>291</v>
      </c>
      <c r="S24" s="440" t="s">
        <v>415</v>
      </c>
      <c r="T24" s="441"/>
      <c r="U24" s="42" t="s">
        <v>291</v>
      </c>
      <c r="V24" s="440" t="s">
        <v>415</v>
      </c>
      <c r="W24" s="441"/>
      <c r="X24"/>
      <c r="Y24"/>
      <c r="Z24"/>
      <c r="AA24"/>
      <c r="AB24"/>
      <c r="AC24"/>
      <c r="AD24"/>
      <c r="AE24"/>
      <c r="AF24"/>
      <c r="AG24"/>
      <c r="AH24"/>
      <c r="AI24"/>
      <c r="AJ24"/>
      <c r="AK24"/>
      <c r="AL24"/>
      <c r="AM24"/>
      <c r="AN24"/>
      <c r="AO24"/>
      <c r="AP24"/>
      <c r="AQ24"/>
      <c r="AR24"/>
      <c r="AS24"/>
      <c r="AT24"/>
      <c r="AU24"/>
      <c r="AV24"/>
      <c r="AW24"/>
      <c r="AX24"/>
    </row>
    <row r="25" spans="1:55" s="3" customFormat="1" ht="65.25" customHeight="1">
      <c r="B25" s="442"/>
      <c r="C25" s="445" t="s">
        <v>256</v>
      </c>
      <c r="D25" s="448"/>
      <c r="E25" s="451"/>
      <c r="F25" s="422"/>
      <c r="G25" s="74"/>
      <c r="H25" s="71"/>
      <c r="I25" s="422"/>
      <c r="J25" s="74"/>
      <c r="K25" s="71"/>
      <c r="L25" s="422"/>
      <c r="M25" s="74"/>
      <c r="N25" s="71"/>
      <c r="O25" s="422"/>
      <c r="P25" s="74"/>
      <c r="Q25" s="71"/>
      <c r="R25" s="419"/>
      <c r="S25" s="74"/>
      <c r="T25" s="71"/>
      <c r="U25" s="419"/>
      <c r="V25" s="74"/>
      <c r="W25" s="71"/>
      <c r="X25"/>
      <c r="Y25"/>
      <c r="Z25"/>
      <c r="AA25"/>
      <c r="AB25"/>
      <c r="AC25"/>
      <c r="AD25"/>
      <c r="AE25"/>
      <c r="AF25"/>
      <c r="AG25"/>
      <c r="AH25"/>
      <c r="AI25"/>
      <c r="AJ25"/>
      <c r="AK25"/>
      <c r="AL25"/>
      <c r="AM25"/>
      <c r="AN25"/>
      <c r="AO25"/>
      <c r="AP25"/>
      <c r="AQ25"/>
      <c r="AR25"/>
      <c r="AS25"/>
      <c r="AT25"/>
      <c r="AU25"/>
      <c r="AV25"/>
      <c r="AW25"/>
      <c r="AX25"/>
    </row>
    <row r="26" spans="1:55" ht="65.25" customHeight="1">
      <c r="B26" s="443"/>
      <c r="C26" s="446"/>
      <c r="D26" s="449"/>
      <c r="E26" s="452"/>
      <c r="F26" s="423"/>
      <c r="G26" s="75"/>
      <c r="H26" s="71"/>
      <c r="I26" s="423"/>
      <c r="J26" s="75"/>
      <c r="K26" s="71"/>
      <c r="L26" s="423"/>
      <c r="M26" s="75"/>
      <c r="N26" s="71"/>
      <c r="O26" s="423"/>
      <c r="P26" s="75"/>
      <c r="Q26" s="71"/>
      <c r="R26" s="420"/>
      <c r="S26" s="75"/>
      <c r="T26" s="71"/>
      <c r="U26" s="420"/>
      <c r="V26" s="75"/>
      <c r="W26" s="71"/>
    </row>
    <row r="27" spans="1:55" ht="65.25" customHeight="1">
      <c r="B27" s="443"/>
      <c r="C27" s="446"/>
      <c r="D27" s="449"/>
      <c r="E27" s="452"/>
      <c r="F27" s="423"/>
      <c r="G27" s="75"/>
      <c r="H27" s="72"/>
      <c r="I27" s="423"/>
      <c r="J27" s="75"/>
      <c r="K27" s="73"/>
      <c r="L27" s="423"/>
      <c r="M27" s="75"/>
      <c r="N27" s="73"/>
      <c r="O27" s="423"/>
      <c r="P27" s="75"/>
      <c r="Q27" s="71"/>
      <c r="R27" s="420"/>
      <c r="S27" s="75"/>
      <c r="T27" s="71"/>
      <c r="U27" s="420"/>
      <c r="V27" s="75"/>
      <c r="W27" s="71"/>
    </row>
    <row r="28" spans="1:55" ht="65.25" customHeight="1">
      <c r="B28" s="443"/>
      <c r="C28" s="446"/>
      <c r="D28" s="449"/>
      <c r="E28" s="452"/>
      <c r="F28" s="423"/>
      <c r="G28" s="75"/>
      <c r="H28" s="71"/>
      <c r="I28" s="423"/>
      <c r="J28" s="75"/>
      <c r="K28" s="73"/>
      <c r="L28" s="423"/>
      <c r="M28" s="75"/>
      <c r="N28" s="73"/>
      <c r="O28" s="423"/>
      <c r="P28" s="75"/>
      <c r="Q28" s="71"/>
      <c r="R28" s="420"/>
      <c r="S28" s="75"/>
      <c r="T28" s="71"/>
      <c r="U28" s="420"/>
      <c r="V28" s="75"/>
      <c r="W28" s="71"/>
    </row>
    <row r="29" spans="1:55" ht="65.25" customHeight="1" thickBot="1">
      <c r="B29" s="444"/>
      <c r="C29" s="447"/>
      <c r="D29" s="450"/>
      <c r="E29" s="453"/>
      <c r="F29" s="424"/>
      <c r="G29" s="76"/>
      <c r="H29" s="77"/>
      <c r="I29" s="424"/>
      <c r="J29" s="76"/>
      <c r="K29" s="78"/>
      <c r="L29" s="424"/>
      <c r="M29" s="76"/>
      <c r="N29" s="78"/>
      <c r="O29" s="424"/>
      <c r="P29" s="76"/>
      <c r="Q29" s="77"/>
      <c r="R29" s="421"/>
      <c r="S29" s="76"/>
      <c r="T29" s="77"/>
      <c r="U29" s="421"/>
      <c r="V29" s="76"/>
      <c r="W29" s="77"/>
    </row>
    <row r="30" spans="1:55" s="3" customFormat="1" ht="65.25" customHeight="1" thickTop="1">
      <c r="B30" s="442"/>
      <c r="C30" s="445" t="s">
        <v>256</v>
      </c>
      <c r="D30" s="448"/>
      <c r="E30" s="451"/>
      <c r="F30" s="422"/>
      <c r="G30" s="74"/>
      <c r="H30" s="71"/>
      <c r="I30" s="422"/>
      <c r="J30" s="74"/>
      <c r="K30" s="71"/>
      <c r="L30" s="422"/>
      <c r="M30" s="74"/>
      <c r="N30" s="71"/>
      <c r="O30" s="422"/>
      <c r="P30" s="74"/>
      <c r="Q30" s="71"/>
      <c r="R30" s="419"/>
      <c r="S30" s="74"/>
      <c r="T30" s="71"/>
      <c r="U30" s="419"/>
      <c r="V30" s="74"/>
      <c r="W30" s="71"/>
      <c r="X30"/>
      <c r="Y30"/>
      <c r="Z30"/>
      <c r="AA30"/>
      <c r="AB30"/>
      <c r="AC30"/>
      <c r="AD30"/>
      <c r="AE30"/>
      <c r="AF30"/>
      <c r="AG30"/>
      <c r="AH30"/>
      <c r="AI30"/>
      <c r="AJ30"/>
      <c r="AK30"/>
      <c r="AL30"/>
      <c r="AM30"/>
      <c r="AN30"/>
      <c r="AO30"/>
      <c r="AP30"/>
      <c r="AQ30"/>
      <c r="AR30"/>
      <c r="AS30"/>
      <c r="AT30"/>
      <c r="AU30"/>
      <c r="AV30"/>
      <c r="AW30"/>
      <c r="AX30"/>
    </row>
    <row r="31" spans="1:55" ht="65.25" customHeight="1">
      <c r="B31" s="443"/>
      <c r="C31" s="446"/>
      <c r="D31" s="449"/>
      <c r="E31" s="452"/>
      <c r="F31" s="423"/>
      <c r="G31" s="75"/>
      <c r="H31" s="71"/>
      <c r="I31" s="423"/>
      <c r="J31" s="75"/>
      <c r="K31" s="71"/>
      <c r="L31" s="423"/>
      <c r="M31" s="75"/>
      <c r="N31" s="71"/>
      <c r="O31" s="423"/>
      <c r="P31" s="75"/>
      <c r="Q31" s="71"/>
      <c r="R31" s="420"/>
      <c r="S31" s="75"/>
      <c r="T31" s="71"/>
      <c r="U31" s="420"/>
      <c r="V31" s="75"/>
      <c r="W31" s="71"/>
    </row>
    <row r="32" spans="1:55" ht="65.25" customHeight="1">
      <c r="B32" s="443"/>
      <c r="C32" s="446"/>
      <c r="D32" s="449"/>
      <c r="E32" s="452"/>
      <c r="F32" s="423"/>
      <c r="G32" s="75"/>
      <c r="H32" s="72"/>
      <c r="I32" s="423"/>
      <c r="J32" s="75"/>
      <c r="K32" s="73"/>
      <c r="L32" s="423"/>
      <c r="M32" s="75"/>
      <c r="N32" s="73"/>
      <c r="O32" s="423"/>
      <c r="P32" s="75"/>
      <c r="Q32" s="71"/>
      <c r="R32" s="420"/>
      <c r="S32" s="75"/>
      <c r="T32" s="71"/>
      <c r="U32" s="420"/>
      <c r="V32" s="75"/>
      <c r="W32" s="71"/>
    </row>
    <row r="33" spans="1:55" ht="65.25" customHeight="1">
      <c r="B33" s="443"/>
      <c r="C33" s="446"/>
      <c r="D33" s="449"/>
      <c r="E33" s="452"/>
      <c r="F33" s="423"/>
      <c r="G33" s="75"/>
      <c r="H33" s="71"/>
      <c r="I33" s="423"/>
      <c r="J33" s="75"/>
      <c r="K33" s="73"/>
      <c r="L33" s="423"/>
      <c r="M33" s="75"/>
      <c r="N33" s="73"/>
      <c r="O33" s="423"/>
      <c r="P33" s="75"/>
      <c r="Q33" s="71"/>
      <c r="R33" s="420"/>
      <c r="S33" s="75"/>
      <c r="T33" s="71"/>
      <c r="U33" s="420"/>
      <c r="V33" s="75"/>
      <c r="W33" s="71"/>
    </row>
    <row r="34" spans="1:55" ht="65.25" customHeight="1" thickBot="1">
      <c r="B34" s="444"/>
      <c r="C34" s="447"/>
      <c r="D34" s="450"/>
      <c r="E34" s="453"/>
      <c r="F34" s="424"/>
      <c r="G34" s="76"/>
      <c r="H34" s="77"/>
      <c r="I34" s="424"/>
      <c r="J34" s="76"/>
      <c r="K34" s="78"/>
      <c r="L34" s="424"/>
      <c r="M34" s="76"/>
      <c r="N34" s="78"/>
      <c r="O34" s="424"/>
      <c r="P34" s="76"/>
      <c r="Q34" s="77"/>
      <c r="R34" s="421"/>
      <c r="S34" s="76"/>
      <c r="T34" s="77"/>
      <c r="U34" s="421"/>
      <c r="V34" s="76"/>
      <c r="W34" s="77"/>
    </row>
    <row r="35" spans="1:55" s="3" customFormat="1" ht="65.25" customHeight="1" thickTop="1">
      <c r="B35" s="442"/>
      <c r="C35" s="445" t="s">
        <v>256</v>
      </c>
      <c r="D35" s="448"/>
      <c r="E35" s="451"/>
      <c r="F35" s="422"/>
      <c r="G35" s="74"/>
      <c r="H35" s="71"/>
      <c r="I35" s="422"/>
      <c r="J35" s="74"/>
      <c r="K35" s="71"/>
      <c r="L35" s="422"/>
      <c r="M35" s="74"/>
      <c r="N35" s="71"/>
      <c r="O35" s="422"/>
      <c r="P35" s="74"/>
      <c r="Q35" s="71"/>
      <c r="R35" s="419"/>
      <c r="S35" s="74"/>
      <c r="T35" s="71"/>
      <c r="U35" s="419"/>
      <c r="V35" s="74"/>
      <c r="W35" s="71"/>
      <c r="X35"/>
      <c r="Y35"/>
      <c r="Z35"/>
      <c r="AA35"/>
      <c r="AB35"/>
      <c r="AC35"/>
      <c r="AD35"/>
      <c r="AE35"/>
      <c r="AF35"/>
      <c r="AG35"/>
      <c r="AH35"/>
      <c r="AI35"/>
      <c r="AJ35"/>
      <c r="AK35"/>
      <c r="AL35"/>
      <c r="AM35"/>
      <c r="AN35"/>
      <c r="AO35"/>
      <c r="AP35"/>
      <c r="AQ35"/>
      <c r="AR35"/>
      <c r="AS35"/>
      <c r="AT35"/>
      <c r="AU35"/>
      <c r="AV35"/>
      <c r="AW35"/>
      <c r="AX35"/>
    </row>
    <row r="36" spans="1:55" ht="65.25" customHeight="1">
      <c r="B36" s="443"/>
      <c r="C36" s="446"/>
      <c r="D36" s="449"/>
      <c r="E36" s="452"/>
      <c r="F36" s="423"/>
      <c r="G36" s="75"/>
      <c r="H36" s="71"/>
      <c r="I36" s="423"/>
      <c r="J36" s="75"/>
      <c r="K36" s="71"/>
      <c r="L36" s="423"/>
      <c r="M36" s="75"/>
      <c r="N36" s="71"/>
      <c r="O36" s="423"/>
      <c r="P36" s="75"/>
      <c r="Q36" s="71"/>
      <c r="R36" s="420"/>
      <c r="S36" s="75"/>
      <c r="T36" s="71"/>
      <c r="U36" s="420"/>
      <c r="V36" s="75"/>
      <c r="W36" s="71"/>
    </row>
    <row r="37" spans="1:55" ht="65.25" customHeight="1">
      <c r="B37" s="443"/>
      <c r="C37" s="446"/>
      <c r="D37" s="449"/>
      <c r="E37" s="452"/>
      <c r="F37" s="423"/>
      <c r="G37" s="75"/>
      <c r="H37" s="72"/>
      <c r="I37" s="423"/>
      <c r="J37" s="75"/>
      <c r="K37" s="73"/>
      <c r="L37" s="423"/>
      <c r="M37" s="75"/>
      <c r="N37" s="73"/>
      <c r="O37" s="423"/>
      <c r="P37" s="75"/>
      <c r="Q37" s="71"/>
      <c r="R37" s="420"/>
      <c r="S37" s="75"/>
      <c r="T37" s="71"/>
      <c r="U37" s="420"/>
      <c r="V37" s="75"/>
      <c r="W37" s="71"/>
    </row>
    <row r="38" spans="1:55" ht="65.25" customHeight="1">
      <c r="B38" s="443"/>
      <c r="C38" s="446"/>
      <c r="D38" s="449"/>
      <c r="E38" s="452"/>
      <c r="F38" s="423"/>
      <c r="G38" s="75"/>
      <c r="H38" s="71"/>
      <c r="I38" s="423"/>
      <c r="J38" s="75"/>
      <c r="K38" s="73"/>
      <c r="L38" s="423"/>
      <c r="M38" s="75"/>
      <c r="N38" s="73"/>
      <c r="O38" s="423"/>
      <c r="P38" s="75"/>
      <c r="Q38" s="71"/>
      <c r="R38" s="420"/>
      <c r="S38" s="75"/>
      <c r="T38" s="71"/>
      <c r="U38" s="420"/>
      <c r="V38" s="75"/>
      <c r="W38" s="71"/>
    </row>
    <row r="39" spans="1:55" ht="65.25" customHeight="1" thickBot="1">
      <c r="B39" s="444"/>
      <c r="C39" s="447"/>
      <c r="D39" s="450"/>
      <c r="E39" s="453"/>
      <c r="F39" s="424"/>
      <c r="G39" s="76"/>
      <c r="H39" s="77"/>
      <c r="I39" s="424"/>
      <c r="J39" s="76"/>
      <c r="K39" s="78"/>
      <c r="L39" s="424"/>
      <c r="M39" s="76"/>
      <c r="N39" s="78"/>
      <c r="O39" s="424"/>
      <c r="P39" s="76"/>
      <c r="Q39" s="77"/>
      <c r="R39" s="421"/>
      <c r="S39" s="76"/>
      <c r="T39" s="77"/>
      <c r="U39" s="421"/>
      <c r="V39" s="76"/>
      <c r="W39" s="77"/>
    </row>
    <row r="40" spans="1:55" customFormat="1" ht="10.5" customHeight="1" thickTop="1"/>
    <row r="41" spans="1:55" s="1" customFormat="1" ht="42.75" customHeight="1">
      <c r="A41" s="425" t="s">
        <v>495</v>
      </c>
      <c r="B41" s="425"/>
      <c r="C41" s="425"/>
      <c r="D41" s="425"/>
      <c r="E41" s="425"/>
      <c r="F41" s="425"/>
      <c r="G41"/>
      <c r="H41" s="7">
        <v>2016</v>
      </c>
      <c r="I41" s="426" t="str">
        <f>+'2-EQUIPE &amp; DIVISION'!$B$2</f>
        <v>LP Jean MOULIN MARSAC sur LISE</v>
      </c>
      <c r="J41" s="426"/>
      <c r="K41" s="426"/>
      <c r="L41" s="426"/>
      <c r="M41" s="426"/>
      <c r="N41" s="426"/>
      <c r="O41" s="426"/>
      <c r="P41" s="426"/>
      <c r="Q41" s="426"/>
      <c r="R41" s="426"/>
      <c r="S41" s="426"/>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row>
    <row r="42" spans="1:55" customFormat="1" ht="7.5" customHeight="1" thickBot="1">
      <c r="C42" s="82"/>
    </row>
    <row r="43" spans="1:55" s="2" customFormat="1" ht="35.25" customHeight="1" thickBot="1">
      <c r="B43" s="457" t="s">
        <v>496</v>
      </c>
      <c r="C43" s="458"/>
      <c r="D43" s="427" t="s">
        <v>293</v>
      </c>
      <c r="E43" s="429" t="s">
        <v>292</v>
      </c>
      <c r="F43" s="431" t="s">
        <v>327</v>
      </c>
      <c r="G43" s="432"/>
      <c r="H43" s="433"/>
      <c r="I43" s="434" t="s">
        <v>477</v>
      </c>
      <c r="J43" s="435"/>
      <c r="K43" s="436"/>
      <c r="L43" s="434" t="s">
        <v>478</v>
      </c>
      <c r="M43" s="435"/>
      <c r="N43" s="436"/>
      <c r="O43" s="434" t="s">
        <v>324</v>
      </c>
      <c r="P43" s="435"/>
      <c r="Q43" s="436"/>
      <c r="R43" s="437" t="s">
        <v>325</v>
      </c>
      <c r="S43" s="438"/>
      <c r="T43" s="439"/>
      <c r="U43" s="454" t="s">
        <v>326</v>
      </c>
      <c r="V43" s="455"/>
      <c r="W43" s="456"/>
      <c r="X43"/>
      <c r="Y43"/>
      <c r="Z43"/>
      <c r="AA43"/>
      <c r="AB43"/>
      <c r="AC43"/>
      <c r="AD43"/>
      <c r="AE43"/>
      <c r="AF43"/>
      <c r="AG43"/>
      <c r="AH43"/>
      <c r="AI43"/>
      <c r="AJ43"/>
      <c r="AK43"/>
      <c r="AL43"/>
      <c r="AM43"/>
      <c r="AN43"/>
      <c r="AO43"/>
      <c r="AP43"/>
      <c r="AQ43"/>
      <c r="AR43"/>
      <c r="AS43"/>
      <c r="AT43"/>
      <c r="AU43"/>
      <c r="AV43"/>
      <c r="AW43"/>
      <c r="AX43"/>
    </row>
    <row r="44" spans="1:55" s="2" customFormat="1" ht="25.5" customHeight="1">
      <c r="B44" s="459"/>
      <c r="C44" s="460"/>
      <c r="D44" s="428"/>
      <c r="E44" s="430"/>
      <c r="F44" s="42" t="s">
        <v>291</v>
      </c>
      <c r="G44" s="440" t="s">
        <v>415</v>
      </c>
      <c r="H44" s="441"/>
      <c r="I44" s="42" t="s">
        <v>471</v>
      </c>
      <c r="J44" s="440" t="s">
        <v>415</v>
      </c>
      <c r="K44" s="441"/>
      <c r="L44" s="42" t="s">
        <v>471</v>
      </c>
      <c r="M44" s="440" t="s">
        <v>415</v>
      </c>
      <c r="N44" s="441"/>
      <c r="O44" s="42" t="s">
        <v>291</v>
      </c>
      <c r="P44" s="440" t="s">
        <v>415</v>
      </c>
      <c r="Q44" s="441"/>
      <c r="R44" s="42" t="s">
        <v>291</v>
      </c>
      <c r="S44" s="440" t="s">
        <v>415</v>
      </c>
      <c r="T44" s="441"/>
      <c r="U44" s="42" t="s">
        <v>291</v>
      </c>
      <c r="V44" s="440" t="s">
        <v>415</v>
      </c>
      <c r="W44" s="441"/>
      <c r="X44"/>
      <c r="Y44"/>
      <c r="Z44"/>
      <c r="AA44"/>
      <c r="AB44"/>
      <c r="AC44"/>
      <c r="AD44"/>
      <c r="AE44"/>
      <c r="AF44"/>
      <c r="AG44"/>
      <c r="AH44"/>
      <c r="AI44"/>
      <c r="AJ44"/>
      <c r="AK44"/>
      <c r="AL44"/>
      <c r="AM44"/>
      <c r="AN44"/>
      <c r="AO44"/>
      <c r="AP44"/>
      <c r="AQ44"/>
      <c r="AR44"/>
      <c r="AS44"/>
      <c r="AT44"/>
      <c r="AU44"/>
      <c r="AV44"/>
      <c r="AW44"/>
      <c r="AX44"/>
    </row>
    <row r="45" spans="1:55" s="3" customFormat="1" ht="65.25" customHeight="1">
      <c r="B45" s="442"/>
      <c r="C45" s="445" t="s">
        <v>259</v>
      </c>
      <c r="D45" s="448"/>
      <c r="E45" s="451"/>
      <c r="F45" s="422"/>
      <c r="G45" s="74"/>
      <c r="H45" s="71"/>
      <c r="I45" s="422"/>
      <c r="J45" s="74"/>
      <c r="K45" s="71"/>
      <c r="L45" s="422"/>
      <c r="M45" s="74"/>
      <c r="N45" s="71"/>
      <c r="O45" s="422"/>
      <c r="P45" s="74"/>
      <c r="Q45" s="71"/>
      <c r="R45" s="419"/>
      <c r="S45" s="74"/>
      <c r="T45" s="71"/>
      <c r="U45" s="419"/>
      <c r="V45" s="74"/>
      <c r="W45" s="71"/>
      <c r="X45"/>
      <c r="Y45"/>
      <c r="Z45"/>
      <c r="AA45"/>
      <c r="AB45"/>
      <c r="AC45"/>
      <c r="AD45"/>
      <c r="AE45"/>
      <c r="AF45"/>
      <c r="AG45"/>
      <c r="AH45"/>
      <c r="AI45"/>
      <c r="AJ45"/>
      <c r="AK45"/>
      <c r="AL45"/>
      <c r="AM45"/>
      <c r="AN45"/>
      <c r="AO45"/>
      <c r="AP45"/>
      <c r="AQ45"/>
      <c r="AR45"/>
      <c r="AS45"/>
      <c r="AT45"/>
      <c r="AU45"/>
      <c r="AV45"/>
      <c r="AW45"/>
      <c r="AX45"/>
    </row>
    <row r="46" spans="1:55" ht="65.25" customHeight="1">
      <c r="B46" s="443"/>
      <c r="C46" s="446"/>
      <c r="D46" s="449"/>
      <c r="E46" s="452"/>
      <c r="F46" s="423"/>
      <c r="G46" s="75"/>
      <c r="H46" s="71"/>
      <c r="I46" s="423"/>
      <c r="J46" s="75"/>
      <c r="K46" s="71"/>
      <c r="L46" s="423"/>
      <c r="M46" s="75"/>
      <c r="N46" s="71"/>
      <c r="O46" s="423"/>
      <c r="P46" s="75"/>
      <c r="Q46" s="71"/>
      <c r="R46" s="420"/>
      <c r="S46" s="75"/>
      <c r="T46" s="71"/>
      <c r="U46" s="420"/>
      <c r="V46" s="75"/>
      <c r="W46" s="71"/>
    </row>
    <row r="47" spans="1:55" ht="65.25" customHeight="1">
      <c r="B47" s="443"/>
      <c r="C47" s="446"/>
      <c r="D47" s="449"/>
      <c r="E47" s="452"/>
      <c r="F47" s="423"/>
      <c r="G47" s="75"/>
      <c r="H47" s="72"/>
      <c r="I47" s="423"/>
      <c r="J47" s="75"/>
      <c r="K47" s="73"/>
      <c r="L47" s="423"/>
      <c r="M47" s="75"/>
      <c r="N47" s="73"/>
      <c r="O47" s="423"/>
      <c r="P47" s="75"/>
      <c r="Q47" s="71"/>
      <c r="R47" s="420"/>
      <c r="S47" s="75"/>
      <c r="T47" s="71"/>
      <c r="U47" s="420"/>
      <c r="V47" s="75"/>
      <c r="W47" s="71"/>
    </row>
    <row r="48" spans="1:55" ht="65.25" customHeight="1">
      <c r="B48" s="443"/>
      <c r="C48" s="446"/>
      <c r="D48" s="449"/>
      <c r="E48" s="452"/>
      <c r="F48" s="423"/>
      <c r="G48" s="75"/>
      <c r="H48" s="71"/>
      <c r="I48" s="423"/>
      <c r="J48" s="75"/>
      <c r="K48" s="73"/>
      <c r="L48" s="423"/>
      <c r="M48" s="75"/>
      <c r="N48" s="73"/>
      <c r="O48" s="423"/>
      <c r="P48" s="75"/>
      <c r="Q48" s="71"/>
      <c r="R48" s="420"/>
      <c r="S48" s="75"/>
      <c r="T48" s="71"/>
      <c r="U48" s="420"/>
      <c r="V48" s="75"/>
      <c r="W48" s="71"/>
    </row>
    <row r="49" spans="2:50" ht="65.25" customHeight="1" thickBot="1">
      <c r="B49" s="444"/>
      <c r="C49" s="447"/>
      <c r="D49" s="450"/>
      <c r="E49" s="453"/>
      <c r="F49" s="424"/>
      <c r="G49" s="76"/>
      <c r="H49" s="77"/>
      <c r="I49" s="424"/>
      <c r="J49" s="76"/>
      <c r="K49" s="78"/>
      <c r="L49" s="424"/>
      <c r="M49" s="76"/>
      <c r="N49" s="78"/>
      <c r="O49" s="424"/>
      <c r="P49" s="76"/>
      <c r="Q49" s="77"/>
      <c r="R49" s="421"/>
      <c r="S49" s="76"/>
      <c r="T49" s="77"/>
      <c r="U49" s="421"/>
      <c r="V49" s="76"/>
      <c r="W49" s="77"/>
    </row>
    <row r="50" spans="2:50" s="3" customFormat="1" ht="65.25" customHeight="1" thickTop="1">
      <c r="B50" s="442"/>
      <c r="C50" s="445" t="s">
        <v>256</v>
      </c>
      <c r="D50" s="448"/>
      <c r="E50" s="451"/>
      <c r="F50" s="422"/>
      <c r="G50" s="74"/>
      <c r="H50" s="71"/>
      <c r="I50" s="422"/>
      <c r="J50" s="74"/>
      <c r="K50" s="71"/>
      <c r="L50" s="422"/>
      <c r="M50" s="74"/>
      <c r="N50" s="71"/>
      <c r="O50" s="422"/>
      <c r="P50" s="74"/>
      <c r="Q50" s="71"/>
      <c r="R50" s="419"/>
      <c r="S50" s="74"/>
      <c r="T50" s="71"/>
      <c r="U50" s="419"/>
      <c r="V50" s="74"/>
      <c r="W50" s="71"/>
      <c r="X50"/>
      <c r="Y50"/>
      <c r="Z50"/>
      <c r="AA50"/>
      <c r="AB50"/>
      <c r="AC50"/>
      <c r="AD50"/>
      <c r="AE50"/>
      <c r="AF50"/>
      <c r="AG50"/>
      <c r="AH50"/>
      <c r="AI50"/>
      <c r="AJ50"/>
      <c r="AK50"/>
      <c r="AL50"/>
      <c r="AM50"/>
      <c r="AN50"/>
      <c r="AO50"/>
      <c r="AP50"/>
      <c r="AQ50"/>
      <c r="AR50"/>
      <c r="AS50"/>
      <c r="AT50"/>
      <c r="AU50"/>
      <c r="AV50"/>
      <c r="AW50"/>
      <c r="AX50"/>
    </row>
    <row r="51" spans="2:50" ht="65.25" customHeight="1">
      <c r="B51" s="443"/>
      <c r="C51" s="446"/>
      <c r="D51" s="449"/>
      <c r="E51" s="452"/>
      <c r="F51" s="423"/>
      <c r="G51" s="75"/>
      <c r="H51" s="71"/>
      <c r="I51" s="423"/>
      <c r="J51" s="75"/>
      <c r="K51" s="71"/>
      <c r="L51" s="423"/>
      <c r="M51" s="75"/>
      <c r="N51" s="71"/>
      <c r="O51" s="423"/>
      <c r="P51" s="75"/>
      <c r="Q51" s="71"/>
      <c r="R51" s="420"/>
      <c r="S51" s="75"/>
      <c r="T51" s="71"/>
      <c r="U51" s="420"/>
      <c r="V51" s="75"/>
      <c r="W51" s="71"/>
    </row>
    <row r="52" spans="2:50" ht="65.25" customHeight="1">
      <c r="B52" s="443"/>
      <c r="C52" s="446"/>
      <c r="D52" s="449"/>
      <c r="E52" s="452"/>
      <c r="F52" s="423"/>
      <c r="G52" s="75"/>
      <c r="H52" s="72"/>
      <c r="I52" s="423"/>
      <c r="J52" s="75"/>
      <c r="K52" s="73"/>
      <c r="L52" s="423"/>
      <c r="M52" s="75"/>
      <c r="N52" s="73"/>
      <c r="O52" s="423"/>
      <c r="P52" s="75"/>
      <c r="Q52" s="71"/>
      <c r="R52" s="420"/>
      <c r="S52" s="75"/>
      <c r="T52" s="71"/>
      <c r="U52" s="420"/>
      <c r="V52" s="75"/>
      <c r="W52" s="71"/>
    </row>
    <row r="53" spans="2:50" ht="65.25" customHeight="1">
      <c r="B53" s="443"/>
      <c r="C53" s="446"/>
      <c r="D53" s="449"/>
      <c r="E53" s="452"/>
      <c r="F53" s="423"/>
      <c r="G53" s="75"/>
      <c r="H53" s="71"/>
      <c r="I53" s="423"/>
      <c r="J53" s="75"/>
      <c r="K53" s="73"/>
      <c r="L53" s="423"/>
      <c r="M53" s="75"/>
      <c r="N53" s="73"/>
      <c r="O53" s="423"/>
      <c r="P53" s="75"/>
      <c r="Q53" s="71"/>
      <c r="R53" s="420"/>
      <c r="S53" s="75"/>
      <c r="T53" s="71"/>
      <c r="U53" s="420"/>
      <c r="V53" s="75"/>
      <c r="W53" s="71"/>
    </row>
    <row r="54" spans="2:50" ht="65.25" customHeight="1" thickBot="1">
      <c r="B54" s="444"/>
      <c r="C54" s="447"/>
      <c r="D54" s="450"/>
      <c r="E54" s="453"/>
      <c r="F54" s="424"/>
      <c r="G54" s="76"/>
      <c r="H54" s="77"/>
      <c r="I54" s="424"/>
      <c r="J54" s="76"/>
      <c r="K54" s="78"/>
      <c r="L54" s="424"/>
      <c r="M54" s="76"/>
      <c r="N54" s="78"/>
      <c r="O54" s="424"/>
      <c r="P54" s="76"/>
      <c r="Q54" s="77"/>
      <c r="R54" s="421"/>
      <c r="S54" s="76"/>
      <c r="T54" s="77"/>
      <c r="U54" s="421"/>
      <c r="V54" s="76"/>
      <c r="W54" s="77"/>
    </row>
    <row r="55" spans="2:50" s="3" customFormat="1" ht="65.25" customHeight="1" thickTop="1">
      <c r="B55" s="442"/>
      <c r="C55" s="445" t="s">
        <v>256</v>
      </c>
      <c r="D55" s="448"/>
      <c r="E55" s="451"/>
      <c r="F55" s="422"/>
      <c r="G55" s="74"/>
      <c r="H55" s="71"/>
      <c r="I55" s="422"/>
      <c r="J55" s="74"/>
      <c r="K55" s="71"/>
      <c r="L55" s="422"/>
      <c r="M55" s="74"/>
      <c r="N55" s="71"/>
      <c r="O55" s="422"/>
      <c r="P55" s="74"/>
      <c r="Q55" s="71"/>
      <c r="R55" s="419"/>
      <c r="S55" s="74"/>
      <c r="T55" s="71"/>
      <c r="U55" s="419"/>
      <c r="V55" s="74"/>
      <c r="W55" s="71"/>
      <c r="X55"/>
      <c r="Y55"/>
      <c r="Z55"/>
      <c r="AA55"/>
      <c r="AB55"/>
      <c r="AC55"/>
      <c r="AD55"/>
      <c r="AE55"/>
      <c r="AF55"/>
      <c r="AG55"/>
      <c r="AH55"/>
      <c r="AI55"/>
      <c r="AJ55"/>
      <c r="AK55"/>
      <c r="AL55"/>
      <c r="AM55"/>
      <c r="AN55"/>
      <c r="AO55"/>
      <c r="AP55"/>
      <c r="AQ55"/>
      <c r="AR55"/>
      <c r="AS55"/>
      <c r="AT55"/>
      <c r="AU55"/>
      <c r="AV55"/>
      <c r="AW55"/>
      <c r="AX55"/>
    </row>
    <row r="56" spans="2:50" ht="65.25" customHeight="1">
      <c r="B56" s="443"/>
      <c r="C56" s="446"/>
      <c r="D56" s="449"/>
      <c r="E56" s="452"/>
      <c r="F56" s="423"/>
      <c r="G56" s="75"/>
      <c r="H56" s="71"/>
      <c r="I56" s="423"/>
      <c r="J56" s="75"/>
      <c r="K56" s="71"/>
      <c r="L56" s="423"/>
      <c r="M56" s="75"/>
      <c r="N56" s="71"/>
      <c r="O56" s="423"/>
      <c r="P56" s="75"/>
      <c r="Q56" s="71"/>
      <c r="R56" s="420"/>
      <c r="S56" s="75"/>
      <c r="T56" s="71"/>
      <c r="U56" s="420"/>
      <c r="V56" s="75"/>
      <c r="W56" s="71"/>
    </row>
    <row r="57" spans="2:50" ht="65.25" customHeight="1">
      <c r="B57" s="443"/>
      <c r="C57" s="446"/>
      <c r="D57" s="449"/>
      <c r="E57" s="452"/>
      <c r="F57" s="423"/>
      <c r="G57" s="75"/>
      <c r="H57" s="72"/>
      <c r="I57" s="423"/>
      <c r="J57" s="75"/>
      <c r="K57" s="73"/>
      <c r="L57" s="423"/>
      <c r="M57" s="75"/>
      <c r="N57" s="73"/>
      <c r="O57" s="423"/>
      <c r="P57" s="75"/>
      <c r="Q57" s="71"/>
      <c r="R57" s="420"/>
      <c r="S57" s="75"/>
      <c r="T57" s="71"/>
      <c r="U57" s="420"/>
      <c r="V57" s="75"/>
      <c r="W57" s="71"/>
    </row>
    <row r="58" spans="2:50" ht="65.25" customHeight="1">
      <c r="B58" s="443"/>
      <c r="C58" s="446"/>
      <c r="D58" s="449"/>
      <c r="E58" s="452"/>
      <c r="F58" s="423"/>
      <c r="G58" s="75"/>
      <c r="H58" s="71"/>
      <c r="I58" s="423"/>
      <c r="J58" s="75"/>
      <c r="K58" s="73"/>
      <c r="L58" s="423"/>
      <c r="M58" s="75"/>
      <c r="N58" s="73"/>
      <c r="O58" s="423"/>
      <c r="P58" s="75"/>
      <c r="Q58" s="71"/>
      <c r="R58" s="420"/>
      <c r="S58" s="75"/>
      <c r="T58" s="71"/>
      <c r="U58" s="420"/>
      <c r="V58" s="75"/>
      <c r="W58" s="71"/>
    </row>
    <row r="59" spans="2:50" ht="65.25" customHeight="1" thickBot="1">
      <c r="B59" s="444"/>
      <c r="C59" s="447"/>
      <c r="D59" s="450"/>
      <c r="E59" s="453"/>
      <c r="F59" s="424"/>
      <c r="G59" s="76"/>
      <c r="H59" s="77"/>
      <c r="I59" s="424"/>
      <c r="J59" s="76"/>
      <c r="K59" s="78"/>
      <c r="L59" s="424"/>
      <c r="M59" s="76"/>
      <c r="N59" s="78"/>
      <c r="O59" s="424"/>
      <c r="P59" s="76"/>
      <c r="Q59" s="77"/>
      <c r="R59" s="421"/>
      <c r="S59" s="76"/>
      <c r="T59" s="77"/>
      <c r="U59" s="421"/>
      <c r="V59" s="76"/>
      <c r="W59" s="77"/>
    </row>
    <row r="60" spans="2:50" customFormat="1" ht="16.5" customHeight="1" thickTop="1"/>
    <row r="61" spans="2:50" customFormat="1" ht="16.5" customHeight="1"/>
    <row r="62" spans="2:50" customFormat="1" ht="16.5" customHeight="1"/>
    <row r="63" spans="2:50" customFormat="1" ht="16.5" customHeight="1"/>
    <row r="64" spans="2:50" customFormat="1" ht="16.5" customHeight="1"/>
    <row r="65" customFormat="1" ht="16.5" customHeight="1"/>
    <row r="66" customFormat="1" ht="16.5" customHeight="1"/>
    <row r="67" customFormat="1" ht="16.5" customHeight="1"/>
    <row r="68" customFormat="1" ht="16.5" customHeight="1"/>
    <row r="69" customFormat="1" ht="16.5" customHeight="1"/>
    <row r="70" customFormat="1" ht="16.5" customHeight="1"/>
    <row r="71" customFormat="1" ht="16.5" customHeight="1"/>
    <row r="72" customFormat="1" ht="16.5" customHeight="1"/>
    <row r="73" customFormat="1" ht="16.5" customHeight="1"/>
    <row r="74" customFormat="1" ht="16.5" customHeight="1"/>
    <row r="75" customFormat="1" ht="16.5" customHeight="1"/>
    <row r="76" customFormat="1" ht="16.5" customHeight="1"/>
    <row r="77" customFormat="1" ht="16.5" customHeight="1"/>
    <row r="78" customFormat="1" ht="16.5" customHeight="1"/>
    <row r="79" customFormat="1" ht="16.5" customHeight="1"/>
    <row r="80" customFormat="1" ht="16.5" customHeight="1"/>
    <row r="81" customFormat="1" ht="16.5" customHeight="1"/>
    <row r="82" customFormat="1" ht="16.5" customHeight="1"/>
    <row r="83" customFormat="1" ht="16.5" customHeight="1"/>
    <row r="84" customFormat="1" ht="16.5" customHeight="1"/>
    <row r="85" customFormat="1" ht="16.5" customHeight="1"/>
    <row r="86" customFormat="1" ht="16.5" customHeight="1"/>
    <row r="87" customFormat="1" ht="16.5" customHeight="1"/>
    <row r="88" customFormat="1" ht="16.5" customHeight="1"/>
    <row r="89" customFormat="1" ht="16.5" customHeight="1"/>
    <row r="90" customFormat="1" ht="16.5" customHeight="1"/>
    <row r="91" customFormat="1" ht="16.5" customHeight="1"/>
    <row r="92" customFormat="1" ht="16.5" customHeight="1"/>
    <row r="93" customFormat="1" ht="16.5" customHeight="1"/>
    <row r="94" customFormat="1" ht="16.5" customHeight="1"/>
    <row r="95" customFormat="1" ht="16.5" customHeight="1"/>
    <row r="96" customFormat="1" ht="16.5" customHeight="1"/>
    <row r="97" customFormat="1" ht="16.5" customHeight="1"/>
    <row r="98" customFormat="1" ht="16.5" customHeight="1"/>
    <row r="99" customFormat="1" ht="16.5" customHeight="1"/>
    <row r="100" customFormat="1" ht="16.5" customHeight="1"/>
    <row r="101" customFormat="1" ht="16.5" customHeight="1"/>
    <row r="102" customFormat="1" ht="16.5" customHeight="1"/>
    <row r="103" customFormat="1" ht="16.5" customHeight="1"/>
    <row r="104" customFormat="1" ht="16.5" customHeight="1"/>
    <row r="105" customFormat="1" ht="16.5" customHeight="1"/>
    <row r="106" customFormat="1" ht="16.5" customHeight="1"/>
    <row r="107" customFormat="1" ht="16.5" customHeight="1"/>
    <row r="108" customFormat="1" ht="16.5" customHeight="1"/>
    <row r="109" customFormat="1" ht="16.5" customHeight="1"/>
    <row r="110" customFormat="1" ht="16.5" customHeight="1"/>
    <row r="111" customFormat="1" ht="16.5" customHeight="1"/>
    <row r="112" customFormat="1" ht="16.5" customHeight="1"/>
    <row r="113" customFormat="1" ht="16.5" customHeight="1"/>
    <row r="114" customFormat="1" ht="16.5" customHeight="1"/>
    <row r="115" customFormat="1" ht="16.5" customHeight="1"/>
    <row r="116" customFormat="1" ht="16.5" customHeight="1"/>
    <row r="117" customFormat="1" ht="16.5" customHeight="1"/>
    <row r="118" customFormat="1" ht="16.5" customHeight="1"/>
    <row r="119" customFormat="1" ht="16.5" customHeight="1"/>
    <row r="120" customFormat="1" ht="16.5" customHeight="1"/>
    <row r="121" customFormat="1" ht="16.5" customHeight="1"/>
    <row r="122" customFormat="1" ht="16.5" customHeight="1"/>
    <row r="123" customFormat="1" ht="16.5" customHeight="1"/>
    <row r="124" customFormat="1" ht="16.5" customHeight="1"/>
    <row r="125" customFormat="1" ht="16.5" customHeight="1"/>
    <row r="126" customFormat="1" ht="16.5" customHeight="1"/>
    <row r="127" customFormat="1" ht="16.5" customHeight="1"/>
    <row r="128" customFormat="1" ht="16.5" customHeight="1"/>
    <row r="129" customFormat="1" ht="16.5" customHeight="1"/>
    <row r="130" customFormat="1" ht="16.5" customHeight="1"/>
    <row r="131" customFormat="1" ht="16.5" customHeight="1"/>
    <row r="132" customFormat="1" ht="16.5" customHeight="1"/>
    <row r="133" customFormat="1" ht="16.5" customHeight="1"/>
    <row r="134" customFormat="1" ht="16.5" customHeight="1"/>
    <row r="135" customFormat="1" ht="16.5" customHeight="1"/>
    <row r="136" customFormat="1" ht="16.5" customHeight="1"/>
    <row r="137" customFormat="1" ht="16.5" customHeight="1"/>
    <row r="138" customFormat="1" ht="16.5" customHeight="1"/>
    <row r="139" customFormat="1" ht="16.5" customHeight="1"/>
    <row r="140" customFormat="1" ht="16.5" customHeight="1"/>
    <row r="141" customFormat="1" ht="16.5" customHeight="1"/>
    <row r="142" customFormat="1" ht="16.5" customHeight="1"/>
    <row r="143" customFormat="1" ht="16.5" customHeight="1"/>
    <row r="144" customFormat="1" ht="16.5" customHeight="1"/>
    <row r="145" customFormat="1" ht="16.5" customHeight="1"/>
    <row r="146" customFormat="1" ht="16.5" customHeight="1"/>
    <row r="147" customFormat="1" ht="16.5" customHeight="1"/>
    <row r="148" customFormat="1" ht="16.5" customHeight="1"/>
    <row r="149" customFormat="1" ht="16.5" customHeight="1"/>
    <row r="150" customFormat="1" ht="16.5" customHeight="1"/>
    <row r="151" customFormat="1" ht="16.5" customHeight="1"/>
    <row r="152" customFormat="1" ht="16.5" customHeight="1"/>
    <row r="153" customFormat="1" ht="16.5" customHeight="1"/>
    <row r="154" customFormat="1" ht="16.5" customHeight="1"/>
    <row r="155" customFormat="1" ht="16.5" customHeight="1"/>
    <row r="156" customFormat="1" ht="16.5" customHeight="1"/>
    <row r="157" customFormat="1" ht="16.5" customHeight="1"/>
    <row r="158" customFormat="1" ht="16.5" customHeight="1"/>
    <row r="159" customFormat="1" ht="16.5" customHeight="1"/>
    <row r="160" customFormat="1" ht="16.5" customHeight="1"/>
    <row r="161" customFormat="1" ht="16.5" customHeight="1"/>
    <row r="162" customFormat="1" ht="16.5" customHeight="1"/>
    <row r="163" customFormat="1" ht="16.5" customHeight="1"/>
    <row r="164" customFormat="1" ht="16.5" customHeight="1"/>
    <row r="165" customFormat="1" ht="16.5" customHeight="1"/>
    <row r="166" customFormat="1" ht="16.5" customHeight="1"/>
    <row r="167" customFormat="1" ht="16.5" customHeight="1"/>
    <row r="168" customFormat="1" ht="16.5" customHeight="1"/>
    <row r="169" customFormat="1" ht="16.5" customHeight="1"/>
    <row r="170" customFormat="1" ht="16.5" customHeight="1"/>
    <row r="171" customFormat="1" ht="16.5" customHeight="1"/>
    <row r="172" customFormat="1" ht="16.5" customHeight="1"/>
    <row r="173" customFormat="1" ht="16.5" customHeight="1"/>
    <row r="174" customFormat="1" ht="16.5" customHeight="1"/>
    <row r="175" customFormat="1" ht="16.5" customHeight="1"/>
    <row r="176" customFormat="1" ht="16.5" customHeight="1"/>
    <row r="177" customFormat="1" ht="16.5" customHeight="1"/>
    <row r="178" customFormat="1" ht="16.5" customHeight="1"/>
    <row r="179" customFormat="1" ht="16.5" customHeight="1"/>
    <row r="180" customFormat="1" ht="16.5" customHeight="1"/>
    <row r="181" customFormat="1" ht="16.5" customHeight="1"/>
    <row r="182" customFormat="1" ht="16.5" customHeight="1"/>
    <row r="183" customFormat="1" ht="16.5" customHeight="1"/>
    <row r="184" customFormat="1" ht="16.5" customHeight="1"/>
    <row r="185" customFormat="1" ht="16.5" customHeight="1"/>
    <row r="186" customFormat="1" ht="16.5" customHeight="1"/>
    <row r="187" customFormat="1" ht="16.5" customHeight="1"/>
    <row r="188" customFormat="1" ht="16.5" customHeight="1"/>
    <row r="189" customFormat="1" ht="16.5" customHeight="1"/>
    <row r="190" customFormat="1" ht="16.5" customHeight="1"/>
    <row r="191" customFormat="1" ht="16.5" customHeight="1"/>
    <row r="192" ht="16.5" customHeight="1"/>
    <row r="193" ht="16.5" customHeight="1"/>
    <row r="194" ht="16.5" customHeight="1"/>
    <row r="195" ht="16.5" customHeight="1"/>
    <row r="196" ht="16.5" customHeight="1"/>
    <row r="197" ht="16.5" customHeight="1"/>
    <row r="198" ht="16.5" customHeight="1"/>
    <row r="199" ht="16.5" customHeight="1"/>
    <row r="200" ht="16.5" customHeight="1"/>
    <row r="201" ht="16.5" customHeight="1"/>
    <row r="202" ht="16.5" customHeight="1"/>
    <row r="203" ht="16.5" customHeight="1"/>
    <row r="204" ht="16.5" customHeight="1"/>
    <row r="205" ht="16.5" customHeight="1"/>
    <row r="206" ht="16.5" customHeight="1"/>
    <row r="207" ht="16.5" customHeight="1"/>
    <row r="208" ht="16.5" customHeight="1"/>
    <row r="209" ht="16.5" customHeight="1"/>
    <row r="210" ht="16.5" customHeight="1"/>
    <row r="211" ht="16.5" customHeight="1"/>
    <row r="212" ht="16.5" customHeight="1"/>
    <row r="213" ht="16.5" customHeight="1"/>
    <row r="214" ht="16.5" customHeight="1"/>
    <row r="215" ht="16.5" customHeight="1"/>
    <row r="216" ht="16.5" customHeight="1"/>
    <row r="217" ht="16.5" customHeight="1"/>
    <row r="218" ht="16.5" customHeight="1"/>
    <row r="219" ht="16.5" customHeight="1"/>
    <row r="220" ht="16.5" customHeight="1"/>
    <row r="221" ht="16.5" customHeight="1"/>
    <row r="222" ht="16.5" customHeight="1"/>
    <row r="223" ht="16.5" customHeight="1"/>
    <row r="224" ht="16.5" customHeight="1"/>
    <row r="225" ht="16.5" customHeight="1"/>
    <row r="226" ht="16.5" customHeight="1"/>
    <row r="227" ht="16.5" customHeight="1"/>
    <row r="228" ht="16.5" customHeight="1"/>
    <row r="229" ht="16.5" customHeight="1"/>
    <row r="230" ht="16.5" customHeight="1"/>
    <row r="231" ht="16.5" customHeight="1"/>
    <row r="232" ht="16.5" customHeight="1"/>
    <row r="233" ht="16.5" customHeight="1"/>
    <row r="234" ht="16.5" customHeight="1"/>
    <row r="235" ht="16.5" customHeight="1"/>
    <row r="236" ht="16.5" customHeight="1"/>
    <row r="237" ht="16.5" customHeight="1"/>
    <row r="238" ht="16.5" customHeight="1"/>
    <row r="239" ht="16.5" customHeight="1"/>
    <row r="240" ht="16.5" customHeight="1"/>
    <row r="241" ht="16.5" customHeight="1"/>
    <row r="242" ht="16.5" customHeight="1"/>
    <row r="243" ht="16.5" customHeight="1"/>
    <row r="244" ht="16.5" customHeight="1"/>
    <row r="245" ht="16.5" customHeight="1"/>
    <row r="246" ht="16.5" customHeight="1"/>
    <row r="247" ht="16.5" customHeight="1"/>
    <row r="248" ht="16.5" customHeight="1"/>
    <row r="249" ht="16.5" customHeight="1"/>
    <row r="250" ht="16.5" customHeight="1"/>
    <row r="251" ht="16.5" customHeight="1"/>
    <row r="252" ht="16.5" customHeight="1"/>
    <row r="253" ht="16.5" customHeight="1"/>
    <row r="254" ht="16.5" customHeight="1"/>
    <row r="255" ht="16.5" customHeight="1"/>
    <row r="256" ht="16.5" customHeight="1"/>
    <row r="257" ht="16.5" customHeight="1"/>
    <row r="258" ht="16.5" customHeight="1"/>
    <row r="259" ht="16.5" customHeight="1"/>
    <row r="260" ht="16.5" customHeight="1"/>
    <row r="261" ht="16.5" customHeight="1"/>
    <row r="262" ht="16.5" customHeight="1"/>
    <row r="263" ht="16.5" customHeight="1"/>
    <row r="264" ht="16.5" customHeight="1"/>
    <row r="265" ht="16.5" customHeight="1"/>
    <row r="266" ht="16.5" customHeight="1"/>
    <row r="267" ht="16.5" customHeight="1"/>
    <row r="268" ht="16.5" customHeight="1"/>
    <row r="269" ht="16.5" customHeight="1"/>
    <row r="270" ht="16.5" customHeight="1"/>
    <row r="271" ht="16.5" customHeight="1"/>
    <row r="272" ht="16.5" customHeight="1"/>
    <row r="273" ht="16.5" customHeight="1"/>
    <row r="274" ht="16.5" customHeight="1"/>
    <row r="275" ht="16.5" customHeight="1"/>
    <row r="276" ht="16.5" customHeight="1"/>
    <row r="277" ht="16.5" customHeight="1"/>
    <row r="278" ht="16.5" customHeight="1"/>
  </sheetData>
  <mergeCells count="141">
    <mergeCell ref="A1:F1"/>
    <mergeCell ref="B3:C4"/>
    <mergeCell ref="I3:K3"/>
    <mergeCell ref="J4:K4"/>
    <mergeCell ref="D3:D4"/>
    <mergeCell ref="E3:E4"/>
    <mergeCell ref="R3:T3"/>
    <mergeCell ref="F3:H3"/>
    <mergeCell ref="L3:N3"/>
    <mergeCell ref="O3:Q3"/>
    <mergeCell ref="P4:Q4"/>
    <mergeCell ref="I1:P1"/>
    <mergeCell ref="U3:W3"/>
    <mergeCell ref="B5:B9"/>
    <mergeCell ref="C5:C9"/>
    <mergeCell ref="D5:D9"/>
    <mergeCell ref="E5:E9"/>
    <mergeCell ref="F5:F9"/>
    <mergeCell ref="G4:H4"/>
    <mergeCell ref="M4:N4"/>
    <mergeCell ref="L5:L9"/>
    <mergeCell ref="S4:T4"/>
    <mergeCell ref="V4:W4"/>
    <mergeCell ref="U5:U9"/>
    <mergeCell ref="R5:R9"/>
    <mergeCell ref="O5:O9"/>
    <mergeCell ref="L15:L19"/>
    <mergeCell ref="O15:O19"/>
    <mergeCell ref="R15:R19"/>
    <mergeCell ref="U15:U19"/>
    <mergeCell ref="I5:I9"/>
    <mergeCell ref="I10:I14"/>
    <mergeCell ref="B15:B19"/>
    <mergeCell ref="C15:C19"/>
    <mergeCell ref="D15:D19"/>
    <mergeCell ref="E15:E19"/>
    <mergeCell ref="F15:F19"/>
    <mergeCell ref="I15:I19"/>
    <mergeCell ref="U10:U14"/>
    <mergeCell ref="R10:R14"/>
    <mergeCell ref="B10:B14"/>
    <mergeCell ref="C10:C14"/>
    <mergeCell ref="D10:D14"/>
    <mergeCell ref="E10:E14"/>
    <mergeCell ref="F10:F14"/>
    <mergeCell ref="O10:O14"/>
    <mergeCell ref="L10:L14"/>
    <mergeCell ref="O25:O29"/>
    <mergeCell ref="R25:R29"/>
    <mergeCell ref="U25:U29"/>
    <mergeCell ref="B25:B29"/>
    <mergeCell ref="C25:C29"/>
    <mergeCell ref="D25:D29"/>
    <mergeCell ref="E25:E29"/>
    <mergeCell ref="F25:F29"/>
    <mergeCell ref="U23:W23"/>
    <mergeCell ref="V24:W24"/>
    <mergeCell ref="B23:C24"/>
    <mergeCell ref="B30:B34"/>
    <mergeCell ref="C30:C34"/>
    <mergeCell ref="D30:D34"/>
    <mergeCell ref="E30:E34"/>
    <mergeCell ref="F30:F34"/>
    <mergeCell ref="B35:B39"/>
    <mergeCell ref="C35:C39"/>
    <mergeCell ref="I25:I29"/>
    <mergeCell ref="L25:L29"/>
    <mergeCell ref="U35:U39"/>
    <mergeCell ref="D35:D39"/>
    <mergeCell ref="E35:E39"/>
    <mergeCell ref="F35:F39"/>
    <mergeCell ref="I30:I34"/>
    <mergeCell ref="L30:L34"/>
    <mergeCell ref="O30:O34"/>
    <mergeCell ref="R30:R34"/>
    <mergeCell ref="U30:U34"/>
    <mergeCell ref="A41:F41"/>
    <mergeCell ref="B43:C44"/>
    <mergeCell ref="D43:D44"/>
    <mergeCell ref="E43:E44"/>
    <mergeCell ref="F43:H43"/>
    <mergeCell ref="G44:H44"/>
    <mergeCell ref="I35:I39"/>
    <mergeCell ref="L35:L39"/>
    <mergeCell ref="O35:O39"/>
    <mergeCell ref="I41:S41"/>
    <mergeCell ref="I43:K43"/>
    <mergeCell ref="L43:N43"/>
    <mergeCell ref="O43:Q43"/>
    <mergeCell ref="R43:T43"/>
    <mergeCell ref="R35:R39"/>
    <mergeCell ref="U43:W43"/>
    <mergeCell ref="J44:K44"/>
    <mergeCell ref="M44:N44"/>
    <mergeCell ref="P44:Q44"/>
    <mergeCell ref="S44:T44"/>
    <mergeCell ref="V44:W44"/>
    <mergeCell ref="I45:I49"/>
    <mergeCell ref="L45:L49"/>
    <mergeCell ref="O45:O49"/>
    <mergeCell ref="R45:R49"/>
    <mergeCell ref="U45:U49"/>
    <mergeCell ref="F55:F59"/>
    <mergeCell ref="I50:I54"/>
    <mergeCell ref="L50:L54"/>
    <mergeCell ref="O50:O54"/>
    <mergeCell ref="R50:R54"/>
    <mergeCell ref="B45:B49"/>
    <mergeCell ref="C45:C49"/>
    <mergeCell ref="D45:D49"/>
    <mergeCell ref="E45:E49"/>
    <mergeCell ref="F45:F49"/>
    <mergeCell ref="B50:B54"/>
    <mergeCell ref="C50:C54"/>
    <mergeCell ref="D50:D54"/>
    <mergeCell ref="E50:E54"/>
    <mergeCell ref="F50:F54"/>
    <mergeCell ref="U50:U54"/>
    <mergeCell ref="I55:I59"/>
    <mergeCell ref="L55:L59"/>
    <mergeCell ref="O55:O59"/>
    <mergeCell ref="R55:R59"/>
    <mergeCell ref="U55:U59"/>
    <mergeCell ref="A21:F21"/>
    <mergeCell ref="I21:S21"/>
    <mergeCell ref="D23:D24"/>
    <mergeCell ref="E23:E24"/>
    <mergeCell ref="F23:H23"/>
    <mergeCell ref="I23:K23"/>
    <mergeCell ref="L23:N23"/>
    <mergeCell ref="O23:Q23"/>
    <mergeCell ref="R23:T23"/>
    <mergeCell ref="G24:H24"/>
    <mergeCell ref="J24:K24"/>
    <mergeCell ref="M24:N24"/>
    <mergeCell ref="P24:Q24"/>
    <mergeCell ref="S24:T24"/>
    <mergeCell ref="B55:B59"/>
    <mergeCell ref="C55:C59"/>
    <mergeCell ref="D55:D59"/>
    <mergeCell ref="E55:E59"/>
  </mergeCells>
  <dataValidations count="2">
    <dataValidation type="date" allowBlank="1" showInputMessage="1" showErrorMessage="1" promptTitle="AnnéeCivile2" sqref="H1 H21 H41">
      <formula1>2016</formula1>
      <formula2>2050</formula2>
    </dataValidation>
    <dataValidation type="list" errorStyle="warning" allowBlank="1" errorTitle="Whoops!" error="The Student ID you entered isn't on the Student List sheet. You can click Yes to use what you entered but that Student ID won't be available on the Student Attendance Report sheet." sqref="U5:U19 R45:R59 R5:R19 I5:I19 I25:I39 R25:R39 O25:O39 L25:L39 U25:U39 O45:O59 L45:L59 U45:U59 I45:I59 L5:L19 O5:O19">
      <formula1>IDÉtudiant</formula1>
    </dataValidation>
  </dataValidations>
  <pageMargins left="0.31" right="0.23622047244094491" top="0.28000000000000003" bottom="0.49" header="0.19685039370078741" footer="0.27559055118110237"/>
  <pageSetup paperSize="9" scale="50" fitToHeight="6" orientation="landscape" r:id="rId1"/>
  <headerFooter>
    <oddFooter>&amp;L&amp;8Groupe de pilotage CAP cuisine 2016 - Tableau de stratégie globale&amp;R&amp;P</oddFooter>
  </headerFooter>
  <rowBreaks count="2" manualBreakCount="2">
    <brk id="19" max="16383" man="1"/>
    <brk id="37" max="16383" man="1"/>
  </rowBreaks>
  <drawing r:id="rId2"/>
  <extLst>
    <ext xmlns:x14="http://schemas.microsoft.com/office/spreadsheetml/2009/9/main" uri="{CCE6A557-97BC-4b89-ADB6-D9C93CAAB3DF}">
      <x14:dataValidations xmlns:xm="http://schemas.microsoft.com/office/excel/2006/main" count="12">
        <x14:dataValidation type="list" allowBlank="1" showInputMessage="1" showErrorMessage="1">
          <x14:formula1>
            <xm:f>LISTES!$C$71:$C$102</xm:f>
          </x14:formula1>
          <xm:sqref>C5 C10 C15 C25 C50 C30 C45 C35 C55</xm:sqref>
        </x14:dataValidation>
        <x14:dataValidation type="list" allowBlank="1" showInputMessage="1" showErrorMessage="1">
          <x14:formula1>
            <xm:f>LISTES!$C$60:$C$67</xm:f>
          </x14:formula1>
          <xm:sqref>B5 B10 B15 B25 B50 B30 B45 B35 B55</xm:sqref>
        </x14:dataValidation>
        <x14:dataValidation type="list" errorStyle="warning" allowBlank="1" showInputMessage="1" showErrorMessage="1" errorTitle="Whoops!" error="The Student ID you entered isn't on the Student List sheet. You can click Yes to use what you entered but that Student ID won't be available on the Student Attendance Report sheet.">
          <x14:formula1>
            <xm:f>LISTES!$A$2:$A$7</xm:f>
          </x14:formula1>
          <xm:sqref>D5 D10 D15 D25 D50 D30 D45 D35 D55</xm:sqref>
        </x14:dataValidation>
        <x14:dataValidation type="list" allowBlank="1" showInputMessage="1" showErrorMessage="1">
          <x14:formula1>
            <xm:f>'4-CONTEXTES'!$D$6:$D$17</xm:f>
          </x14:formula1>
          <xm:sqref>E5:E19 E25:E39 E45:E59</xm:sqref>
        </x14:dataValidation>
        <x14:dataValidation type="list" allowBlank="1" showInputMessage="1">
          <x14:formula1>
            <xm:f>LISTES!$C$2:$C$36</xm:f>
          </x14:formula1>
          <xm:sqref>Q5:Q19 W5:W19 T5:T19 N10:N11 N5:N6 H5:H19 K55:K56 K5:K6 N30:N31 N25:N26 H25:H39 K45:K46 K25:K26 N50:N51 N45:N46 H45:H59 K35:K36 T25:T39 W25:W39 Q25:Q39 K30:K31 N35:N36 T45:T59 W45:W59 Q45:Q59 K50:K51 N55:N56 K10:K11 N15:N16 K15:K16</xm:sqref>
        </x14:dataValidation>
        <x14:dataValidation type="list" errorStyle="warning" allowBlank="1" errorTitle="Whoops!">
          <x14:formula1>
            <xm:f>LISTES!$B$4:$B$95</xm:f>
          </x14:formula1>
          <xm:sqref>F5:F19 F25:F39 F45:F59</xm:sqref>
        </x14:dataValidation>
        <x14:dataValidation type="list" allowBlank="1">
          <x14:formula1>
            <xm:f>LISTES!$E$2:$E$74</xm:f>
          </x14:formula1>
          <xm:sqref>N7:N9 N12:N14 N17:N19</xm:sqref>
        </x14:dataValidation>
        <x14:dataValidation type="list" allowBlank="1">
          <x14:formula1>
            <xm:f>LISTES!$E$2:$E$74</xm:f>
          </x14:formula1>
          <xm:sqref>K7:K9 K12:K14 K17:K19</xm:sqref>
        </x14:dataValidation>
        <x14:dataValidation type="list" allowBlank="1">
          <x14:formula1>
            <xm:f>LISTES!$E$2:$E$74</xm:f>
          </x14:formula1>
          <xm:sqref>N27:N29 N32:N34 N37:N39 N52:N54 N57:N59</xm:sqref>
        </x14:dataValidation>
        <x14:dataValidation type="list" allowBlank="1">
          <x14:formula1>
            <xm:f>LISTES!$E$2:$E$74</xm:f>
          </x14:formula1>
          <xm:sqref>K27:K29 K32:K34 K37:K39 K52:K54 K57:K59</xm:sqref>
        </x14:dataValidation>
        <x14:dataValidation type="list" allowBlank="1">
          <x14:formula1>
            <xm:f>LISTES!$E$2:$E$74</xm:f>
          </x14:formula1>
          <xm:sqref>N47:N49</xm:sqref>
        </x14:dataValidation>
        <x14:dataValidation type="list" allowBlank="1">
          <x14:formula1>
            <xm:f>LISTES!$E$2:$E$74</xm:f>
          </x14:formula1>
          <xm:sqref>K47:K49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Y36"/>
  <sheetViews>
    <sheetView showGridLines="0" zoomScaleNormal="100" workbookViewId="0">
      <selection activeCell="L8" sqref="L8"/>
    </sheetView>
  </sheetViews>
  <sheetFormatPr baseColWidth="10" defaultRowHeight="18.75"/>
  <cols>
    <col min="1" max="1" width="26.5703125" style="93" customWidth="1"/>
    <col min="2" max="2" width="41" style="100" customWidth="1"/>
    <col min="3" max="3" width="5.5703125" style="100" customWidth="1"/>
    <col min="4" max="19" width="5.5703125" style="87" customWidth="1"/>
    <col min="20" max="20" width="7.28515625" style="92" customWidth="1"/>
    <col min="21" max="21" width="9.85546875" style="93" customWidth="1"/>
    <col min="22" max="25" width="11.42578125" style="93"/>
    <col min="26" max="16384" width="11.42578125" style="87"/>
  </cols>
  <sheetData>
    <row r="1" spans="1:21" ht="36" customHeight="1">
      <c r="A1" s="147" t="s">
        <v>551</v>
      </c>
      <c r="B1" s="147"/>
      <c r="C1" s="147"/>
      <c r="D1" s="169"/>
      <c r="E1" s="169"/>
      <c r="F1" s="169"/>
      <c r="H1" s="170" t="str">
        <f>+'2-EQUIPE &amp; DIVISION'!$B$2</f>
        <v>LP Jean MOULIN MARSAC sur LISE</v>
      </c>
    </row>
    <row r="2" spans="1:21" customFormat="1" ht="4.5" customHeight="1">
      <c r="D2" s="87"/>
      <c r="E2" s="87"/>
      <c r="F2" s="87"/>
      <c r="G2" s="87"/>
      <c r="H2" s="87"/>
      <c r="I2" s="87"/>
      <c r="J2" s="87"/>
      <c r="K2" s="87"/>
      <c r="L2" s="87"/>
      <c r="M2" s="87"/>
      <c r="N2" s="87"/>
      <c r="O2" s="87"/>
      <c r="P2" s="87"/>
      <c r="Q2" s="87"/>
      <c r="R2" s="87"/>
      <c r="S2" s="87"/>
    </row>
    <row r="3" spans="1:21" ht="14.25" customHeight="1">
      <c r="A3" s="472" t="s">
        <v>293</v>
      </c>
      <c r="B3" s="472" t="s">
        <v>530</v>
      </c>
      <c r="C3" s="476" t="s">
        <v>313</v>
      </c>
      <c r="D3" s="473" t="s">
        <v>108</v>
      </c>
      <c r="E3" s="473"/>
      <c r="F3" s="473"/>
      <c r="G3" s="473"/>
      <c r="H3" s="473"/>
      <c r="I3" s="473"/>
      <c r="J3" s="473"/>
      <c r="K3" s="474"/>
      <c r="L3" s="475" t="s">
        <v>301</v>
      </c>
      <c r="M3" s="473"/>
      <c r="N3" s="473"/>
      <c r="O3" s="473"/>
      <c r="P3" s="473"/>
      <c r="Q3" s="473"/>
      <c r="R3" s="473"/>
      <c r="S3" s="474"/>
    </row>
    <row r="4" spans="1:21" ht="12.75" customHeight="1">
      <c r="A4" s="472"/>
      <c r="B4" s="472"/>
      <c r="C4" s="477"/>
      <c r="D4" s="94" t="s">
        <v>576</v>
      </c>
      <c r="E4" s="94" t="s">
        <v>576</v>
      </c>
      <c r="F4" s="94" t="s">
        <v>576</v>
      </c>
      <c r="G4" s="94" t="s">
        <v>576</v>
      </c>
      <c r="H4" s="94" t="s">
        <v>576</v>
      </c>
      <c r="I4" s="94" t="s">
        <v>576</v>
      </c>
      <c r="J4" s="479" t="s">
        <v>302</v>
      </c>
      <c r="K4" s="481" t="s">
        <v>303</v>
      </c>
      <c r="L4" s="94" t="s">
        <v>576</v>
      </c>
      <c r="M4" s="94" t="s">
        <v>576</v>
      </c>
      <c r="N4" s="94" t="s">
        <v>576</v>
      </c>
      <c r="O4" s="94" t="s">
        <v>576</v>
      </c>
      <c r="P4" s="94" t="s">
        <v>576</v>
      </c>
      <c r="Q4" s="94" t="s">
        <v>576</v>
      </c>
      <c r="R4" s="479" t="s">
        <v>305</v>
      </c>
      <c r="S4" s="481" t="s">
        <v>304</v>
      </c>
    </row>
    <row r="5" spans="1:21" ht="16.5" customHeight="1">
      <c r="A5" s="472"/>
      <c r="B5" s="472"/>
      <c r="C5" s="478"/>
      <c r="D5" s="171">
        <v>1</v>
      </c>
      <c r="E5" s="171">
        <v>2</v>
      </c>
      <c r="F5" s="171">
        <v>3</v>
      </c>
      <c r="G5" s="171">
        <v>4</v>
      </c>
      <c r="H5" s="171">
        <v>5</v>
      </c>
      <c r="I5" s="171">
        <v>6</v>
      </c>
      <c r="J5" s="480"/>
      <c r="K5" s="482"/>
      <c r="L5" s="172">
        <v>7</v>
      </c>
      <c r="M5" s="171">
        <v>8</v>
      </c>
      <c r="N5" s="172">
        <v>9</v>
      </c>
      <c r="O5" s="171">
        <v>10</v>
      </c>
      <c r="P5" s="172">
        <v>11</v>
      </c>
      <c r="Q5" s="171">
        <v>12</v>
      </c>
      <c r="R5" s="480"/>
      <c r="S5" s="482"/>
    </row>
    <row r="6" spans="1:21" ht="27" customHeight="1">
      <c r="A6" s="486" t="s">
        <v>306</v>
      </c>
      <c r="B6" s="95" t="s">
        <v>114</v>
      </c>
      <c r="C6" s="96" t="s">
        <v>312</v>
      </c>
      <c r="D6" s="88" t="s">
        <v>105</v>
      </c>
      <c r="E6" s="88" t="s">
        <v>105</v>
      </c>
      <c r="F6" s="88" t="s">
        <v>105</v>
      </c>
      <c r="G6" s="88"/>
      <c r="H6" s="88"/>
      <c r="I6" s="88"/>
      <c r="J6" s="89"/>
      <c r="K6" s="90" t="s">
        <v>106</v>
      </c>
      <c r="L6" s="91" t="s">
        <v>106</v>
      </c>
      <c r="M6" s="88"/>
      <c r="N6" s="88"/>
      <c r="O6" s="88"/>
      <c r="P6" s="88"/>
      <c r="Q6" s="88"/>
      <c r="R6" s="89"/>
      <c r="S6" s="90"/>
      <c r="T6" s="97">
        <f>COUNTA(D6:S6)</f>
        <v>5</v>
      </c>
      <c r="U6" s="471">
        <f>COUNTA(D6:S9)</f>
        <v>15</v>
      </c>
    </row>
    <row r="7" spans="1:21" ht="27" customHeight="1">
      <c r="A7" s="486"/>
      <c r="B7" s="98" t="s">
        <v>115</v>
      </c>
      <c r="C7" s="99" t="s">
        <v>312</v>
      </c>
      <c r="D7" s="88" t="s">
        <v>105</v>
      </c>
      <c r="E7" s="88" t="s">
        <v>105</v>
      </c>
      <c r="F7" s="88" t="s">
        <v>105</v>
      </c>
      <c r="G7" s="88"/>
      <c r="H7" s="88"/>
      <c r="I7" s="88"/>
      <c r="J7" s="89"/>
      <c r="K7" s="90"/>
      <c r="L7" s="91"/>
      <c r="M7" s="88"/>
      <c r="N7" s="88"/>
      <c r="O7" s="88"/>
      <c r="P7" s="88"/>
      <c r="Q7" s="88"/>
      <c r="R7" s="89"/>
      <c r="S7" s="90"/>
      <c r="T7" s="97">
        <f t="shared" ref="T7:T34" si="0">COUNTA(D7:S7)</f>
        <v>3</v>
      </c>
      <c r="U7" s="471"/>
    </row>
    <row r="8" spans="1:21" ht="27" customHeight="1">
      <c r="A8" s="486"/>
      <c r="B8" s="95" t="s">
        <v>117</v>
      </c>
      <c r="C8" s="96" t="s">
        <v>312</v>
      </c>
      <c r="D8" s="88" t="s">
        <v>105</v>
      </c>
      <c r="E8" s="88" t="s">
        <v>105</v>
      </c>
      <c r="F8" s="88" t="s">
        <v>105</v>
      </c>
      <c r="G8" s="88"/>
      <c r="H8" s="88"/>
      <c r="I8" s="88"/>
      <c r="J8" s="89"/>
      <c r="K8" s="90"/>
      <c r="L8" s="91"/>
      <c r="M8" s="88"/>
      <c r="N8" s="88"/>
      <c r="O8" s="88"/>
      <c r="P8" s="88"/>
      <c r="Q8" s="88"/>
      <c r="R8" s="89"/>
      <c r="S8" s="90"/>
      <c r="T8" s="97">
        <f t="shared" si="0"/>
        <v>3</v>
      </c>
      <c r="U8" s="471"/>
    </row>
    <row r="9" spans="1:21" ht="27" customHeight="1">
      <c r="A9" s="486"/>
      <c r="B9" s="98" t="s">
        <v>118</v>
      </c>
      <c r="C9" s="99" t="s">
        <v>312</v>
      </c>
      <c r="D9" s="88"/>
      <c r="E9" s="88"/>
      <c r="F9" s="88" t="s">
        <v>105</v>
      </c>
      <c r="G9" s="88" t="s">
        <v>105</v>
      </c>
      <c r="H9" s="88" t="s">
        <v>105</v>
      </c>
      <c r="I9" s="88" t="s">
        <v>105</v>
      </c>
      <c r="J9" s="89"/>
      <c r="K9" s="90"/>
      <c r="L9" s="91"/>
      <c r="M9" s="88"/>
      <c r="N9" s="88"/>
      <c r="O9" s="88"/>
      <c r="P9" s="88"/>
      <c r="Q9" s="88"/>
      <c r="R9" s="89"/>
      <c r="S9" s="90"/>
      <c r="T9" s="97">
        <f t="shared" si="0"/>
        <v>4</v>
      </c>
      <c r="U9" s="471"/>
    </row>
    <row r="10" spans="1:21" ht="27" customHeight="1">
      <c r="A10" s="487" t="s">
        <v>307</v>
      </c>
      <c r="B10" s="95" t="s">
        <v>119</v>
      </c>
      <c r="C10" s="96" t="s">
        <v>312</v>
      </c>
      <c r="D10" s="88"/>
      <c r="E10" s="88"/>
      <c r="F10" s="88"/>
      <c r="G10" s="88"/>
      <c r="H10" s="88"/>
      <c r="I10" s="88"/>
      <c r="J10" s="89"/>
      <c r="K10" s="90"/>
      <c r="L10" s="91"/>
      <c r="M10" s="88"/>
      <c r="N10" s="88"/>
      <c r="O10" s="88"/>
      <c r="P10" s="88"/>
      <c r="Q10" s="88"/>
      <c r="R10" s="89"/>
      <c r="S10" s="90"/>
      <c r="T10" s="97">
        <f t="shared" si="0"/>
        <v>0</v>
      </c>
      <c r="U10" s="471">
        <f>COUNTA(D10:S13)</f>
        <v>0</v>
      </c>
    </row>
    <row r="11" spans="1:21" ht="27" customHeight="1">
      <c r="A11" s="487"/>
      <c r="B11" s="98" t="s">
        <v>120</v>
      </c>
      <c r="C11" s="99" t="s">
        <v>312</v>
      </c>
      <c r="D11" s="88"/>
      <c r="E11" s="88"/>
      <c r="F11" s="88"/>
      <c r="G11" s="88"/>
      <c r="H11" s="88"/>
      <c r="I11" s="88"/>
      <c r="J11" s="89"/>
      <c r="K11" s="90"/>
      <c r="L11" s="91"/>
      <c r="M11" s="88"/>
      <c r="N11" s="88"/>
      <c r="O11" s="88"/>
      <c r="P11" s="88"/>
      <c r="Q11" s="88"/>
      <c r="R11" s="89"/>
      <c r="S11" s="90"/>
      <c r="T11" s="97">
        <f t="shared" si="0"/>
        <v>0</v>
      </c>
      <c r="U11" s="471"/>
    </row>
    <row r="12" spans="1:21" ht="27" customHeight="1">
      <c r="A12" s="487"/>
      <c r="B12" s="95" t="s">
        <v>121</v>
      </c>
      <c r="C12" s="96" t="s">
        <v>312</v>
      </c>
      <c r="D12" s="88"/>
      <c r="E12" s="88"/>
      <c r="F12" s="88"/>
      <c r="G12" s="88"/>
      <c r="H12" s="88"/>
      <c r="I12" s="88"/>
      <c r="J12" s="89"/>
      <c r="K12" s="90"/>
      <c r="L12" s="91"/>
      <c r="M12" s="88"/>
      <c r="N12" s="88"/>
      <c r="O12" s="88"/>
      <c r="P12" s="88"/>
      <c r="Q12" s="88"/>
      <c r="R12" s="89"/>
      <c r="S12" s="90"/>
      <c r="T12" s="97">
        <f t="shared" si="0"/>
        <v>0</v>
      </c>
      <c r="U12" s="471"/>
    </row>
    <row r="13" spans="1:21" ht="27" customHeight="1">
      <c r="A13" s="487"/>
      <c r="B13" s="98" t="s">
        <v>122</v>
      </c>
      <c r="C13" s="99" t="s">
        <v>312</v>
      </c>
      <c r="D13" s="88"/>
      <c r="E13" s="88"/>
      <c r="F13" s="88"/>
      <c r="G13" s="88"/>
      <c r="H13" s="88"/>
      <c r="I13" s="88"/>
      <c r="J13" s="89"/>
      <c r="K13" s="90"/>
      <c r="L13" s="91"/>
      <c r="M13" s="88"/>
      <c r="N13" s="88"/>
      <c r="O13" s="88"/>
      <c r="P13" s="88"/>
      <c r="Q13" s="88"/>
      <c r="R13" s="89"/>
      <c r="S13" s="90"/>
      <c r="T13" s="97">
        <f t="shared" si="0"/>
        <v>0</v>
      </c>
      <c r="U13" s="471"/>
    </row>
    <row r="14" spans="1:21" ht="27" customHeight="1">
      <c r="A14" s="486" t="s">
        <v>308</v>
      </c>
      <c r="B14" s="95" t="s">
        <v>123</v>
      </c>
      <c r="C14" s="96" t="s">
        <v>314</v>
      </c>
      <c r="D14" s="88"/>
      <c r="E14" s="88"/>
      <c r="F14" s="88"/>
      <c r="G14" s="88"/>
      <c r="H14" s="88"/>
      <c r="I14" s="88"/>
      <c r="J14" s="89"/>
      <c r="K14" s="90"/>
      <c r="L14" s="91"/>
      <c r="M14" s="88"/>
      <c r="N14" s="88"/>
      <c r="O14" s="88"/>
      <c r="P14" s="88"/>
      <c r="Q14" s="88"/>
      <c r="R14" s="89"/>
      <c r="S14" s="90"/>
      <c r="T14" s="97">
        <f t="shared" si="0"/>
        <v>0</v>
      </c>
      <c r="U14" s="471">
        <f>COUNTA(D14:S17)</f>
        <v>0</v>
      </c>
    </row>
    <row r="15" spans="1:21" ht="27" customHeight="1">
      <c r="A15" s="486"/>
      <c r="B15" s="98" t="s">
        <v>124</v>
      </c>
      <c r="C15" s="99" t="s">
        <v>314</v>
      </c>
      <c r="D15" s="88"/>
      <c r="E15" s="88"/>
      <c r="F15" s="88"/>
      <c r="G15" s="88"/>
      <c r="H15" s="88"/>
      <c r="I15" s="88"/>
      <c r="J15" s="89"/>
      <c r="K15" s="90"/>
      <c r="L15" s="91"/>
      <c r="M15" s="88"/>
      <c r="N15" s="88"/>
      <c r="O15" s="88"/>
      <c r="P15" s="88"/>
      <c r="Q15" s="88"/>
      <c r="R15" s="89"/>
      <c r="S15" s="90"/>
      <c r="T15" s="97">
        <f t="shared" si="0"/>
        <v>0</v>
      </c>
      <c r="U15" s="471"/>
    </row>
    <row r="16" spans="1:21" ht="27" customHeight="1">
      <c r="A16" s="486"/>
      <c r="B16" s="95" t="s">
        <v>125</v>
      </c>
      <c r="C16" s="96" t="s">
        <v>314</v>
      </c>
      <c r="D16" s="88"/>
      <c r="E16" s="88"/>
      <c r="F16" s="88"/>
      <c r="G16" s="88"/>
      <c r="H16" s="88"/>
      <c r="I16" s="88"/>
      <c r="J16" s="89"/>
      <c r="K16" s="90"/>
      <c r="L16" s="91"/>
      <c r="M16" s="88"/>
      <c r="N16" s="88"/>
      <c r="O16" s="88"/>
      <c r="P16" s="88"/>
      <c r="Q16" s="88"/>
      <c r="R16" s="89"/>
      <c r="S16" s="90"/>
      <c r="T16" s="97">
        <f t="shared" si="0"/>
        <v>0</v>
      </c>
      <c r="U16" s="471"/>
    </row>
    <row r="17" spans="1:21" ht="27" customHeight="1">
      <c r="A17" s="486"/>
      <c r="B17" s="98" t="s">
        <v>126</v>
      </c>
      <c r="C17" s="99" t="s">
        <v>314</v>
      </c>
      <c r="D17" s="88"/>
      <c r="E17" s="88"/>
      <c r="F17" s="88"/>
      <c r="G17" s="88"/>
      <c r="H17" s="88"/>
      <c r="I17" s="88"/>
      <c r="J17" s="89"/>
      <c r="K17" s="90"/>
      <c r="L17" s="91"/>
      <c r="M17" s="88"/>
      <c r="N17" s="88"/>
      <c r="O17" s="88"/>
      <c r="P17" s="88"/>
      <c r="Q17" s="88"/>
      <c r="R17" s="89"/>
      <c r="S17" s="90"/>
      <c r="T17" s="97">
        <f t="shared" si="0"/>
        <v>0</v>
      </c>
      <c r="U17" s="471"/>
    </row>
    <row r="18" spans="1:21" ht="27" customHeight="1">
      <c r="A18" s="487" t="s">
        <v>309</v>
      </c>
      <c r="B18" s="95" t="s">
        <v>127</v>
      </c>
      <c r="C18" s="96" t="s">
        <v>314</v>
      </c>
      <c r="D18" s="88"/>
      <c r="E18" s="88"/>
      <c r="F18" s="88"/>
      <c r="G18" s="88"/>
      <c r="H18" s="88"/>
      <c r="I18" s="88"/>
      <c r="J18" s="89"/>
      <c r="K18" s="90"/>
      <c r="L18" s="91"/>
      <c r="M18" s="88"/>
      <c r="N18" s="88"/>
      <c r="O18" s="88"/>
      <c r="P18" s="88"/>
      <c r="Q18" s="88"/>
      <c r="R18" s="89"/>
      <c r="S18" s="90"/>
      <c r="T18" s="97">
        <f t="shared" si="0"/>
        <v>0</v>
      </c>
      <c r="U18" s="471">
        <v>0</v>
      </c>
    </row>
    <row r="19" spans="1:21" ht="27" customHeight="1">
      <c r="A19" s="487"/>
      <c r="B19" s="98" t="s">
        <v>177</v>
      </c>
      <c r="C19" s="99" t="s">
        <v>314</v>
      </c>
      <c r="D19" s="88"/>
      <c r="E19" s="88"/>
      <c r="F19" s="88"/>
      <c r="G19" s="88"/>
      <c r="H19" s="88"/>
      <c r="I19" s="88"/>
      <c r="J19" s="89"/>
      <c r="K19" s="90"/>
      <c r="L19" s="91"/>
      <c r="M19" s="88"/>
      <c r="N19" s="88"/>
      <c r="O19" s="88"/>
      <c r="P19" s="88"/>
      <c r="Q19" s="88"/>
      <c r="R19" s="89"/>
      <c r="S19" s="90"/>
      <c r="T19" s="97">
        <f t="shared" si="0"/>
        <v>0</v>
      </c>
      <c r="U19" s="471"/>
    </row>
    <row r="20" spans="1:21" ht="27" customHeight="1">
      <c r="A20" s="487"/>
      <c r="B20" s="95" t="s">
        <v>178</v>
      </c>
      <c r="C20" s="96" t="s">
        <v>314</v>
      </c>
      <c r="D20" s="88"/>
      <c r="E20" s="88"/>
      <c r="F20" s="88"/>
      <c r="G20" s="88"/>
      <c r="H20" s="88"/>
      <c r="I20" s="88"/>
      <c r="J20" s="89"/>
      <c r="K20" s="90"/>
      <c r="L20" s="91"/>
      <c r="M20" s="88"/>
      <c r="N20" s="88"/>
      <c r="O20" s="88"/>
      <c r="P20" s="88"/>
      <c r="Q20" s="88"/>
      <c r="R20" s="89"/>
      <c r="S20" s="90"/>
      <c r="T20" s="97">
        <f t="shared" si="0"/>
        <v>0</v>
      </c>
      <c r="U20" s="471"/>
    </row>
    <row r="21" spans="1:21" ht="27" customHeight="1">
      <c r="A21" s="487"/>
      <c r="B21" s="98" t="s">
        <v>179</v>
      </c>
      <c r="C21" s="96" t="s">
        <v>314</v>
      </c>
      <c r="D21" s="88"/>
      <c r="E21" s="88"/>
      <c r="F21" s="88"/>
      <c r="G21" s="88"/>
      <c r="H21" s="88"/>
      <c r="I21" s="88"/>
      <c r="J21" s="89"/>
      <c r="K21" s="90"/>
      <c r="L21" s="91"/>
      <c r="M21" s="88"/>
      <c r="N21" s="88"/>
      <c r="O21" s="88"/>
      <c r="P21" s="88"/>
      <c r="Q21" s="88"/>
      <c r="R21" s="89"/>
      <c r="S21" s="90"/>
      <c r="T21" s="97">
        <f t="shared" si="0"/>
        <v>0</v>
      </c>
      <c r="U21" s="471"/>
    </row>
    <row r="22" spans="1:21" ht="27" customHeight="1">
      <c r="A22" s="487"/>
      <c r="B22" s="95" t="s">
        <v>180</v>
      </c>
      <c r="C22" s="99" t="s">
        <v>314</v>
      </c>
      <c r="D22" s="88"/>
      <c r="E22" s="88"/>
      <c r="F22" s="88"/>
      <c r="G22" s="88"/>
      <c r="H22" s="88"/>
      <c r="I22" s="88"/>
      <c r="J22" s="89"/>
      <c r="K22" s="90"/>
      <c r="L22" s="91"/>
      <c r="M22" s="88"/>
      <c r="N22" s="88"/>
      <c r="O22" s="88"/>
      <c r="P22" s="88"/>
      <c r="Q22" s="88"/>
      <c r="R22" s="89"/>
      <c r="S22" s="90"/>
      <c r="T22" s="97">
        <f t="shared" si="0"/>
        <v>0</v>
      </c>
      <c r="U22" s="471"/>
    </row>
    <row r="23" spans="1:21" ht="27" customHeight="1">
      <c r="A23" s="487"/>
      <c r="B23" s="98" t="s">
        <v>181</v>
      </c>
      <c r="C23" s="96" t="s">
        <v>314</v>
      </c>
      <c r="D23" s="88"/>
      <c r="E23" s="88"/>
      <c r="F23" s="88"/>
      <c r="G23" s="88"/>
      <c r="H23" s="88"/>
      <c r="I23" s="88"/>
      <c r="J23" s="89"/>
      <c r="K23" s="90"/>
      <c r="L23" s="91"/>
      <c r="M23" s="88"/>
      <c r="N23" s="88"/>
      <c r="O23" s="88"/>
      <c r="P23" s="88"/>
      <c r="Q23" s="88"/>
      <c r="R23" s="89"/>
      <c r="S23" s="90"/>
      <c r="T23" s="97">
        <f t="shared" si="0"/>
        <v>0</v>
      </c>
      <c r="U23" s="471"/>
    </row>
    <row r="24" spans="1:21" ht="27" customHeight="1">
      <c r="A24" s="487"/>
      <c r="B24" s="95" t="s">
        <v>130</v>
      </c>
      <c r="C24" s="99" t="s">
        <v>314</v>
      </c>
      <c r="D24" s="88"/>
      <c r="E24" s="88"/>
      <c r="F24" s="88"/>
      <c r="G24" s="88"/>
      <c r="H24" s="88"/>
      <c r="I24" s="88"/>
      <c r="J24" s="89"/>
      <c r="K24" s="90"/>
      <c r="L24" s="91"/>
      <c r="M24" s="88"/>
      <c r="N24" s="88"/>
      <c r="O24" s="88"/>
      <c r="P24" s="88"/>
      <c r="Q24" s="88"/>
      <c r="R24" s="89"/>
      <c r="S24" s="90"/>
      <c r="T24" s="97">
        <f t="shared" si="0"/>
        <v>0</v>
      </c>
      <c r="U24" s="471"/>
    </row>
    <row r="25" spans="1:21" ht="27" customHeight="1">
      <c r="A25" s="487"/>
      <c r="B25" s="98" t="s">
        <v>131</v>
      </c>
      <c r="C25" s="96" t="s">
        <v>314</v>
      </c>
      <c r="D25" s="88"/>
      <c r="E25" s="88"/>
      <c r="F25" s="88"/>
      <c r="G25" s="88"/>
      <c r="H25" s="88"/>
      <c r="I25" s="88"/>
      <c r="J25" s="89"/>
      <c r="K25" s="90"/>
      <c r="L25" s="91"/>
      <c r="M25" s="88"/>
      <c r="N25" s="88"/>
      <c r="O25" s="88"/>
      <c r="P25" s="88"/>
      <c r="Q25" s="88"/>
      <c r="R25" s="89"/>
      <c r="S25" s="90"/>
      <c r="T25" s="97">
        <f t="shared" si="0"/>
        <v>0</v>
      </c>
      <c r="U25" s="471"/>
    </row>
    <row r="26" spans="1:21" ht="27" customHeight="1">
      <c r="A26" s="486" t="s">
        <v>310</v>
      </c>
      <c r="B26" s="95" t="s">
        <v>132</v>
      </c>
      <c r="C26" s="99" t="s">
        <v>314</v>
      </c>
      <c r="D26" s="88"/>
      <c r="E26" s="88"/>
      <c r="F26" s="88"/>
      <c r="G26" s="88"/>
      <c r="H26" s="88"/>
      <c r="I26" s="88"/>
      <c r="J26" s="89"/>
      <c r="K26" s="90"/>
      <c r="L26" s="91"/>
      <c r="M26" s="88"/>
      <c r="N26" s="88"/>
      <c r="O26" s="88"/>
      <c r="P26" s="88"/>
      <c r="Q26" s="88"/>
      <c r="R26" s="89"/>
      <c r="S26" s="90"/>
      <c r="T26" s="97">
        <f t="shared" si="0"/>
        <v>0</v>
      </c>
      <c r="U26" s="471">
        <f>COUNTA(D26:S29)</f>
        <v>0</v>
      </c>
    </row>
    <row r="27" spans="1:21" ht="27" customHeight="1">
      <c r="A27" s="486"/>
      <c r="B27" s="98" t="s">
        <v>133</v>
      </c>
      <c r="C27" s="99" t="s">
        <v>314</v>
      </c>
      <c r="D27" s="88"/>
      <c r="E27" s="88"/>
      <c r="F27" s="88"/>
      <c r="G27" s="88"/>
      <c r="H27" s="88"/>
      <c r="I27" s="88"/>
      <c r="J27" s="89"/>
      <c r="K27" s="90"/>
      <c r="L27" s="91"/>
      <c r="M27" s="88"/>
      <c r="N27" s="88"/>
      <c r="O27" s="88"/>
      <c r="P27" s="88"/>
      <c r="Q27" s="88"/>
      <c r="R27" s="89"/>
      <c r="S27" s="90"/>
      <c r="T27" s="97">
        <f t="shared" si="0"/>
        <v>0</v>
      </c>
      <c r="U27" s="471"/>
    </row>
    <row r="28" spans="1:21" ht="27" customHeight="1">
      <c r="A28" s="486"/>
      <c r="B28" s="95" t="s">
        <v>134</v>
      </c>
      <c r="C28" s="96" t="s">
        <v>314</v>
      </c>
      <c r="D28" s="88"/>
      <c r="E28" s="88"/>
      <c r="F28" s="88"/>
      <c r="G28" s="88"/>
      <c r="H28" s="88"/>
      <c r="I28" s="88"/>
      <c r="J28" s="89"/>
      <c r="K28" s="90"/>
      <c r="L28" s="91"/>
      <c r="M28" s="88"/>
      <c r="N28" s="88"/>
      <c r="O28" s="88"/>
      <c r="P28" s="88"/>
      <c r="Q28" s="88"/>
      <c r="R28" s="89"/>
      <c r="S28" s="90"/>
      <c r="T28" s="97">
        <f t="shared" si="0"/>
        <v>0</v>
      </c>
      <c r="U28" s="471"/>
    </row>
    <row r="29" spans="1:21" ht="27" customHeight="1">
      <c r="A29" s="486"/>
      <c r="B29" s="98" t="s">
        <v>135</v>
      </c>
      <c r="C29" s="99" t="s">
        <v>314</v>
      </c>
      <c r="D29" s="88"/>
      <c r="E29" s="88"/>
      <c r="F29" s="88"/>
      <c r="G29" s="88"/>
      <c r="H29" s="88"/>
      <c r="I29" s="88"/>
      <c r="J29" s="89"/>
      <c r="K29" s="90"/>
      <c r="L29" s="91"/>
      <c r="M29" s="88"/>
      <c r="N29" s="88"/>
      <c r="O29" s="88"/>
      <c r="P29" s="88"/>
      <c r="Q29" s="88"/>
      <c r="R29" s="89"/>
      <c r="S29" s="90"/>
      <c r="T29" s="97">
        <f t="shared" si="0"/>
        <v>0</v>
      </c>
      <c r="U29" s="471"/>
    </row>
    <row r="30" spans="1:21" ht="27" customHeight="1">
      <c r="A30" s="483" t="s">
        <v>311</v>
      </c>
      <c r="B30" s="95" t="s">
        <v>297</v>
      </c>
      <c r="C30" s="96" t="s">
        <v>314</v>
      </c>
      <c r="D30" s="88"/>
      <c r="E30" s="88"/>
      <c r="F30" s="88"/>
      <c r="G30" s="88"/>
      <c r="H30" s="88"/>
      <c r="I30" s="88"/>
      <c r="J30" s="89"/>
      <c r="K30" s="90"/>
      <c r="L30" s="91"/>
      <c r="M30" s="88"/>
      <c r="N30" s="88"/>
      <c r="O30" s="88"/>
      <c r="P30" s="88"/>
      <c r="Q30" s="88"/>
      <c r="R30" s="89"/>
      <c r="S30" s="90"/>
      <c r="T30" s="97">
        <f t="shared" si="0"/>
        <v>0</v>
      </c>
      <c r="U30" s="471">
        <v>0</v>
      </c>
    </row>
    <row r="31" spans="1:21" ht="27" customHeight="1">
      <c r="A31" s="484"/>
      <c r="B31" s="98" t="s">
        <v>298</v>
      </c>
      <c r="C31" s="99" t="s">
        <v>314</v>
      </c>
      <c r="D31" s="88"/>
      <c r="E31" s="88"/>
      <c r="F31" s="88"/>
      <c r="G31" s="88"/>
      <c r="H31" s="88"/>
      <c r="I31" s="88"/>
      <c r="J31" s="89"/>
      <c r="K31" s="90"/>
      <c r="L31" s="91"/>
      <c r="M31" s="88"/>
      <c r="N31" s="88"/>
      <c r="O31" s="88"/>
      <c r="P31" s="88"/>
      <c r="Q31" s="88"/>
      <c r="R31" s="89"/>
      <c r="S31" s="90"/>
      <c r="T31" s="97">
        <f t="shared" si="0"/>
        <v>0</v>
      </c>
      <c r="U31" s="471"/>
    </row>
    <row r="32" spans="1:21" ht="27" customHeight="1">
      <c r="A32" s="484"/>
      <c r="B32" s="98" t="s">
        <v>299</v>
      </c>
      <c r="C32" s="96" t="s">
        <v>314</v>
      </c>
      <c r="D32" s="88"/>
      <c r="E32" s="88"/>
      <c r="F32" s="88"/>
      <c r="G32" s="88"/>
      <c r="H32" s="88"/>
      <c r="I32" s="88"/>
      <c r="J32" s="89"/>
      <c r="K32" s="90"/>
      <c r="L32" s="91"/>
      <c r="M32" s="88"/>
      <c r="N32" s="88"/>
      <c r="O32" s="88"/>
      <c r="P32" s="88"/>
      <c r="Q32" s="88"/>
      <c r="R32" s="89"/>
      <c r="S32" s="90"/>
      <c r="T32" s="97">
        <f t="shared" si="0"/>
        <v>0</v>
      </c>
      <c r="U32" s="471"/>
    </row>
    <row r="33" spans="1:21" ht="27" customHeight="1">
      <c r="A33" s="484"/>
      <c r="B33" s="95" t="s">
        <v>295</v>
      </c>
      <c r="C33" s="99" t="s">
        <v>314</v>
      </c>
      <c r="D33" s="88"/>
      <c r="E33" s="88"/>
      <c r="F33" s="88"/>
      <c r="G33" s="88"/>
      <c r="H33" s="88"/>
      <c r="I33" s="88"/>
      <c r="J33" s="89"/>
      <c r="K33" s="90"/>
      <c r="L33" s="91"/>
      <c r="M33" s="88"/>
      <c r="N33" s="88"/>
      <c r="O33" s="88"/>
      <c r="P33" s="88"/>
      <c r="Q33" s="88"/>
      <c r="R33" s="89"/>
      <c r="S33" s="90"/>
      <c r="T33" s="97">
        <f t="shared" si="0"/>
        <v>0</v>
      </c>
      <c r="U33" s="471"/>
    </row>
    <row r="34" spans="1:21" ht="27" customHeight="1">
      <c r="A34" s="485"/>
      <c r="B34" s="98" t="s">
        <v>296</v>
      </c>
      <c r="C34" s="96" t="s">
        <v>314</v>
      </c>
      <c r="D34" s="88"/>
      <c r="E34" s="88"/>
      <c r="F34" s="88"/>
      <c r="G34" s="88"/>
      <c r="H34" s="88"/>
      <c r="I34" s="88"/>
      <c r="J34" s="89"/>
      <c r="K34" s="90"/>
      <c r="L34" s="91"/>
      <c r="M34" s="88"/>
      <c r="N34" s="88"/>
      <c r="O34" s="88"/>
      <c r="P34" s="88"/>
      <c r="Q34" s="88"/>
      <c r="R34" s="89"/>
      <c r="S34" s="90"/>
      <c r="T34" s="97">
        <f t="shared" si="0"/>
        <v>0</v>
      </c>
      <c r="U34" s="471"/>
    </row>
    <row r="35" spans="1:21" ht="27" customHeight="1"/>
    <row r="36" spans="1:21" ht="27" customHeight="1"/>
  </sheetData>
  <sheetProtection algorithmName="SHA-512" hashValue="fS8xn5A9fQXZwOSvDmR9pgjmWbOpPZj2fOUmaJyBFTXqO8wU+HKeJUDx7wpntbzVlJQq5Z2YgENTRRN8FZ19GA==" saltValue="U5E0pnjVgeakmkCoXGDJfw==" spinCount="100000" sheet="1" objects="1" scenarios="1" formatCells="0" formatColumns="0" formatRows="0" insertColumns="0" insertRows="0" deleteColumns="0" deleteRows="0"/>
  <mergeCells count="21">
    <mergeCell ref="A30:A34"/>
    <mergeCell ref="A6:A9"/>
    <mergeCell ref="A10:A13"/>
    <mergeCell ref="A14:A17"/>
    <mergeCell ref="A18:A25"/>
    <mergeCell ref="A26:A29"/>
    <mergeCell ref="A3:A5"/>
    <mergeCell ref="B3:B5"/>
    <mergeCell ref="D3:K3"/>
    <mergeCell ref="L3:S3"/>
    <mergeCell ref="C3:C5"/>
    <mergeCell ref="J4:J5"/>
    <mergeCell ref="K4:K5"/>
    <mergeCell ref="R4:R5"/>
    <mergeCell ref="S4:S5"/>
    <mergeCell ref="U30:U34"/>
    <mergeCell ref="U6:U9"/>
    <mergeCell ref="U10:U13"/>
    <mergeCell ref="U14:U17"/>
    <mergeCell ref="U18:U25"/>
    <mergeCell ref="U26:U29"/>
  </mergeCells>
  <conditionalFormatting sqref="T6:U6 T18:U18 T7:T17 T30:U30 T19:T29 T31:T34">
    <cfRule type="iconSet" priority="15">
      <iconSet iconSet="3Symbols">
        <cfvo type="percent" val="0"/>
        <cfvo type="num" val="1"/>
        <cfvo type="num" val="3"/>
      </iconSet>
    </cfRule>
  </conditionalFormatting>
  <conditionalFormatting sqref="T6:T34">
    <cfRule type="colorScale" priority="14">
      <colorScale>
        <cfvo type="num" val="0"/>
        <cfvo type="num" val="3"/>
        <color theme="0"/>
        <color rgb="FFFFEF9C"/>
      </colorScale>
    </cfRule>
  </conditionalFormatting>
  <conditionalFormatting sqref="U6:U9">
    <cfRule type="colorScale" priority="12">
      <colorScale>
        <cfvo type="min"/>
        <cfvo type="percentile" val="50"/>
        <cfvo type="max"/>
        <color rgb="FFF8696B"/>
        <color rgb="FFFFEB84"/>
        <color rgb="FF63BE7B"/>
      </colorScale>
    </cfRule>
    <cfRule type="iconSet" priority="13">
      <iconSet iconSet="3Symbols">
        <cfvo type="percent" val="0"/>
        <cfvo type="num" val="4"/>
        <cfvo type="num" val="8"/>
      </iconSet>
    </cfRule>
  </conditionalFormatting>
  <conditionalFormatting sqref="U10">
    <cfRule type="iconSet" priority="11">
      <iconSet>
        <cfvo type="percent" val="0"/>
        <cfvo type="num" val="1"/>
        <cfvo type="num" val="3"/>
      </iconSet>
    </cfRule>
  </conditionalFormatting>
  <conditionalFormatting sqref="U10:U13">
    <cfRule type="colorScale" priority="9">
      <colorScale>
        <cfvo type="num" val="0"/>
        <cfvo type="num" val="8"/>
        <cfvo type="num" val="9"/>
        <color rgb="FFF8696B"/>
        <color rgb="FFFFEB84"/>
        <color rgb="FF63BE7B"/>
      </colorScale>
    </cfRule>
    <cfRule type="iconSet" priority="10">
      <iconSet iconSet="3Symbols">
        <cfvo type="percent" val="0"/>
        <cfvo type="num" val="4"/>
        <cfvo type="num" val="8"/>
      </iconSet>
    </cfRule>
  </conditionalFormatting>
  <conditionalFormatting sqref="U14">
    <cfRule type="iconSet" priority="8">
      <iconSet>
        <cfvo type="percent" val="0"/>
        <cfvo type="num" val="1"/>
        <cfvo type="num" val="3"/>
      </iconSet>
    </cfRule>
  </conditionalFormatting>
  <conditionalFormatting sqref="U14:U17">
    <cfRule type="colorScale" priority="6">
      <colorScale>
        <cfvo type="num" val="0"/>
        <cfvo type="num" val="8"/>
        <cfvo type="num" val="9"/>
        <color rgb="FFF8696B"/>
        <color rgb="FFFFEB84"/>
        <color rgb="FF63BE7B"/>
      </colorScale>
    </cfRule>
    <cfRule type="iconSet" priority="7">
      <iconSet iconSet="3Symbols">
        <cfvo type="percent" val="0"/>
        <cfvo type="num" val="4"/>
        <cfvo type="num" val="8"/>
      </iconSet>
    </cfRule>
  </conditionalFormatting>
  <conditionalFormatting sqref="U18:U25">
    <cfRule type="colorScale" priority="5">
      <colorScale>
        <cfvo type="num" val="0"/>
        <cfvo type="num" val="16"/>
        <cfvo type="num" val="17"/>
        <color rgb="FFF8696B"/>
        <color rgb="FFFFEB84"/>
        <color rgb="FF63BE7B"/>
      </colorScale>
    </cfRule>
  </conditionalFormatting>
  <conditionalFormatting sqref="U26">
    <cfRule type="iconSet" priority="4">
      <iconSet>
        <cfvo type="percent" val="0"/>
        <cfvo type="num" val="1"/>
        <cfvo type="num" val="3"/>
      </iconSet>
    </cfRule>
  </conditionalFormatting>
  <conditionalFormatting sqref="U26:U29">
    <cfRule type="colorScale" priority="2">
      <colorScale>
        <cfvo type="num" val="0"/>
        <cfvo type="num" val="8"/>
        <cfvo type="num" val="9"/>
        <color rgb="FFF8696B"/>
        <color rgb="FFFFEB84"/>
        <color rgb="FF63BE7B"/>
      </colorScale>
    </cfRule>
    <cfRule type="iconSet" priority="3">
      <iconSet iconSet="3Symbols">
        <cfvo type="percent" val="0"/>
        <cfvo type="num" val="4"/>
        <cfvo type="num" val="8"/>
      </iconSet>
    </cfRule>
  </conditionalFormatting>
  <conditionalFormatting sqref="U30:U34">
    <cfRule type="colorScale" priority="1">
      <colorScale>
        <cfvo type="num" val="0"/>
        <cfvo type="num" val="10"/>
        <cfvo type="num" val="11"/>
        <color rgb="FFF8696B"/>
        <color rgb="FFFFEB84"/>
        <color rgb="FF63BE7B"/>
      </colorScale>
    </cfRule>
  </conditionalFormatting>
  <pageMargins left="0.73" right="0.70866141732283472" top="0.23" bottom="0.39370078740157483" header="0.19685039370078741" footer="0.23622047244094491"/>
  <pageSetup paperSize="9" scale="65" orientation="landscape" r:id="rId1"/>
  <headerFooter>
    <oddFooter>&amp;L&amp;"-,Italique"&amp;9Groupe de pilotage national - CAP Cuisine - Avril 2016</oddFooter>
  </headerFooter>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pageSetUpPr fitToPage="1"/>
  </sheetPr>
  <dimension ref="A1:Q76"/>
  <sheetViews>
    <sheetView showGridLines="0" workbookViewId="0">
      <pane ySplit="3" topLeftCell="A28" activePane="bottomLeft" state="frozen"/>
      <selection pane="bottomLeft" activeCell="B3" sqref="B3"/>
    </sheetView>
  </sheetViews>
  <sheetFormatPr baseColWidth="10" defaultRowHeight="16.5"/>
  <cols>
    <col min="1" max="1" width="47.42578125" style="10" customWidth="1"/>
    <col min="2" max="2" width="34.7109375" style="10" customWidth="1"/>
    <col min="3" max="4" width="3.140625" style="10" customWidth="1"/>
    <col min="5" max="5" width="3.85546875" style="10" customWidth="1"/>
    <col min="6" max="6" width="38.140625" style="10" customWidth="1"/>
    <col min="7" max="8" width="3.140625" style="10" customWidth="1"/>
    <col min="9" max="9" width="3.85546875" style="10" customWidth="1"/>
    <col min="10" max="10" width="37.5703125" style="10" customWidth="1"/>
    <col min="11" max="12" width="3.140625" style="10" customWidth="1"/>
    <col min="13" max="13" width="3.85546875" style="10" customWidth="1"/>
    <col min="14" max="14" width="4.28515625" style="86" customWidth="1"/>
    <col min="15" max="15" width="39.7109375" style="85" customWidth="1"/>
    <col min="16" max="17" width="25" customWidth="1"/>
    <col min="18" max="18" width="20.5703125" customWidth="1"/>
  </cols>
  <sheetData>
    <row r="1" spans="1:17" ht="64.5" customHeight="1"/>
    <row r="2" spans="1:17" ht="24.75" customHeight="1" thickBot="1">
      <c r="A2" s="491" t="s">
        <v>552</v>
      </c>
      <c r="B2" s="491"/>
      <c r="C2" s="491"/>
      <c r="D2" s="491"/>
      <c r="E2" s="491"/>
      <c r="F2" s="492" t="str">
        <f>+'2-EQUIPE &amp; DIVISION'!$B$2</f>
        <v>LP Jean MOULIN MARSAC sur LISE</v>
      </c>
      <c r="G2" s="492"/>
      <c r="H2" s="492"/>
      <c r="I2" s="492"/>
      <c r="J2" s="492"/>
      <c r="K2" s="175"/>
      <c r="L2" s="175"/>
      <c r="M2" s="175"/>
      <c r="O2" s="488" t="s">
        <v>529</v>
      </c>
      <c r="P2" s="490" t="s">
        <v>585</v>
      </c>
      <c r="Q2" s="490"/>
    </row>
    <row r="3" spans="1:17" ht="22.5" customHeight="1" thickBot="1">
      <c r="A3" s="185" t="s">
        <v>550</v>
      </c>
      <c r="B3" s="84" t="s">
        <v>501</v>
      </c>
      <c r="C3" s="173">
        <v>1</v>
      </c>
      <c r="D3" s="173">
        <v>2</v>
      </c>
      <c r="E3" s="174" t="s">
        <v>577</v>
      </c>
      <c r="F3" s="84" t="s">
        <v>502</v>
      </c>
      <c r="G3" s="173">
        <v>1</v>
      </c>
      <c r="H3" s="173">
        <v>2</v>
      </c>
      <c r="I3" s="174" t="s">
        <v>577</v>
      </c>
      <c r="J3" s="101" t="s">
        <v>503</v>
      </c>
      <c r="K3" s="173">
        <v>1</v>
      </c>
      <c r="L3" s="173">
        <v>2</v>
      </c>
      <c r="M3" s="174" t="s">
        <v>577</v>
      </c>
      <c r="O3" s="489"/>
      <c r="P3" s="197" t="s">
        <v>580</v>
      </c>
      <c r="Q3" s="197" t="s">
        <v>581</v>
      </c>
    </row>
    <row r="4" spans="1:17" ht="22.5" customHeight="1">
      <c r="A4" s="111" t="s">
        <v>417</v>
      </c>
      <c r="B4" s="493"/>
      <c r="C4" s="493"/>
      <c r="D4" s="493"/>
      <c r="E4" s="493"/>
      <c r="F4" s="493"/>
      <c r="G4" s="493"/>
      <c r="H4" s="493"/>
      <c r="I4" s="493"/>
      <c r="J4" s="494"/>
      <c r="K4" s="176"/>
      <c r="L4" s="176"/>
      <c r="M4" s="180"/>
      <c r="N4" s="86">
        <v>1</v>
      </c>
      <c r="O4" s="109" t="s">
        <v>504</v>
      </c>
      <c r="P4" s="187" t="s">
        <v>583</v>
      </c>
      <c r="Q4" s="187" t="s">
        <v>582</v>
      </c>
    </row>
    <row r="5" spans="1:17" ht="22.5" customHeight="1">
      <c r="A5" s="112" t="s">
        <v>420</v>
      </c>
      <c r="B5" s="188"/>
      <c r="C5" s="189"/>
      <c r="D5" s="189"/>
      <c r="E5" s="189"/>
      <c r="F5" s="188"/>
      <c r="G5" s="189"/>
      <c r="H5" s="189"/>
      <c r="I5" s="189"/>
      <c r="J5" s="188"/>
      <c r="K5" s="189"/>
      <c r="L5" s="189"/>
      <c r="M5" s="190"/>
      <c r="N5" s="86">
        <v>2</v>
      </c>
      <c r="O5" s="110" t="s">
        <v>505</v>
      </c>
      <c r="P5" s="187" t="s">
        <v>589</v>
      </c>
      <c r="Q5" s="187"/>
    </row>
    <row r="6" spans="1:17" ht="22.5" customHeight="1">
      <c r="A6" s="113" t="s">
        <v>421</v>
      </c>
      <c r="B6" s="191"/>
      <c r="C6" s="189"/>
      <c r="D6" s="189"/>
      <c r="E6" s="189"/>
      <c r="F6" s="191"/>
      <c r="G6" s="189"/>
      <c r="H6" s="189"/>
      <c r="I6" s="189"/>
      <c r="J6" s="191"/>
      <c r="K6" s="189"/>
      <c r="L6" s="189"/>
      <c r="M6" s="190"/>
      <c r="N6" s="86">
        <v>3</v>
      </c>
      <c r="O6" s="109" t="s">
        <v>506</v>
      </c>
      <c r="P6" s="187"/>
      <c r="Q6" s="187"/>
    </row>
    <row r="7" spans="1:17" ht="22.5" customHeight="1">
      <c r="A7" s="114" t="s">
        <v>422</v>
      </c>
      <c r="B7" s="188"/>
      <c r="C7" s="189"/>
      <c r="D7" s="189"/>
      <c r="E7" s="189"/>
      <c r="F7" s="188"/>
      <c r="G7" s="189"/>
      <c r="H7" s="189"/>
      <c r="I7" s="189"/>
      <c r="J7" s="188" t="s">
        <v>589</v>
      </c>
      <c r="K7" s="189"/>
      <c r="L7" s="189"/>
      <c r="M7" s="190"/>
      <c r="N7" s="86">
        <v>4</v>
      </c>
      <c r="O7" s="110" t="s">
        <v>507</v>
      </c>
      <c r="P7" s="187"/>
      <c r="Q7" s="187"/>
    </row>
    <row r="8" spans="1:17" ht="22.5" customHeight="1">
      <c r="A8" s="113" t="s">
        <v>423</v>
      </c>
      <c r="B8" s="191"/>
      <c r="C8" s="189"/>
      <c r="D8" s="189"/>
      <c r="E8" s="189"/>
      <c r="F8" s="191"/>
      <c r="G8" s="189"/>
      <c r="H8" s="189"/>
      <c r="I8" s="189"/>
      <c r="J8" s="191"/>
      <c r="K8" s="189"/>
      <c r="L8" s="189"/>
      <c r="M8" s="190"/>
      <c r="N8" s="86">
        <v>5</v>
      </c>
      <c r="O8" s="109" t="s">
        <v>508</v>
      </c>
      <c r="P8" s="187"/>
      <c r="Q8" s="187"/>
    </row>
    <row r="9" spans="1:17" ht="22.5" customHeight="1">
      <c r="A9" s="115" t="s">
        <v>424</v>
      </c>
      <c r="B9" s="188"/>
      <c r="C9" s="189"/>
      <c r="D9" s="189"/>
      <c r="E9" s="189"/>
      <c r="F9" s="188"/>
      <c r="G9" s="189"/>
      <c r="H9" s="189"/>
      <c r="I9" s="189"/>
      <c r="J9" s="188"/>
      <c r="K9" s="189"/>
      <c r="L9" s="189"/>
      <c r="M9" s="190"/>
      <c r="N9" s="86">
        <v>6</v>
      </c>
      <c r="O9" s="110" t="s">
        <v>509</v>
      </c>
      <c r="P9" s="187"/>
      <c r="Q9" s="187"/>
    </row>
    <row r="10" spans="1:17" ht="22.5" customHeight="1">
      <c r="A10" s="113" t="s">
        <v>425</v>
      </c>
      <c r="B10" s="191"/>
      <c r="C10" s="189"/>
      <c r="D10" s="189"/>
      <c r="E10" s="189"/>
      <c r="F10" s="191"/>
      <c r="G10" s="189"/>
      <c r="H10" s="189"/>
      <c r="I10" s="189"/>
      <c r="J10" s="191"/>
      <c r="K10" s="189"/>
      <c r="L10" s="189"/>
      <c r="M10" s="190"/>
      <c r="N10" s="86">
        <v>7</v>
      </c>
      <c r="O10" s="109" t="s">
        <v>510</v>
      </c>
      <c r="P10" s="187"/>
      <c r="Q10" s="187"/>
    </row>
    <row r="11" spans="1:17" ht="22.5" customHeight="1">
      <c r="A11" s="115" t="s">
        <v>426</v>
      </c>
      <c r="B11" s="188"/>
      <c r="C11" s="189"/>
      <c r="D11" s="189"/>
      <c r="E11" s="189"/>
      <c r="F11" s="188"/>
      <c r="G11" s="189"/>
      <c r="H11" s="189"/>
      <c r="I11" s="189"/>
      <c r="J11" s="188"/>
      <c r="K11" s="189"/>
      <c r="L11" s="189"/>
      <c r="M11" s="190"/>
      <c r="N11" s="86">
        <v>8</v>
      </c>
      <c r="O11" s="110" t="s">
        <v>511</v>
      </c>
      <c r="P11" s="187"/>
      <c r="Q11" s="187"/>
    </row>
    <row r="12" spans="1:17" ht="27.75" customHeight="1">
      <c r="A12" s="113" t="s">
        <v>446</v>
      </c>
      <c r="B12" s="191"/>
      <c r="C12" s="189"/>
      <c r="D12" s="189"/>
      <c r="E12" s="189"/>
      <c r="F12" s="191"/>
      <c r="G12" s="189"/>
      <c r="H12" s="189"/>
      <c r="I12" s="189"/>
      <c r="J12" s="191"/>
      <c r="K12" s="189"/>
      <c r="L12" s="189"/>
      <c r="M12" s="190"/>
      <c r="N12" s="86">
        <v>9</v>
      </c>
      <c r="O12" s="109" t="s">
        <v>512</v>
      </c>
      <c r="P12" s="187"/>
      <c r="Q12" s="187"/>
    </row>
    <row r="13" spans="1:17" ht="22.5" customHeight="1">
      <c r="A13" s="115" t="s">
        <v>427</v>
      </c>
      <c r="B13" s="188"/>
      <c r="C13" s="189"/>
      <c r="D13" s="189"/>
      <c r="E13" s="189"/>
      <c r="F13" s="188"/>
      <c r="G13" s="189"/>
      <c r="H13" s="189"/>
      <c r="I13" s="189"/>
      <c r="J13" s="188"/>
      <c r="K13" s="189"/>
      <c r="L13" s="189"/>
      <c r="M13" s="190"/>
      <c r="N13" s="86">
        <v>10</v>
      </c>
      <c r="O13" s="110" t="s">
        <v>513</v>
      </c>
      <c r="P13" s="187"/>
      <c r="Q13" s="187"/>
    </row>
    <row r="14" spans="1:17" ht="22.5" customHeight="1">
      <c r="A14" s="113" t="s">
        <v>428</v>
      </c>
      <c r="B14" s="191"/>
      <c r="C14" s="189"/>
      <c r="D14" s="189"/>
      <c r="E14" s="189"/>
      <c r="F14" s="191"/>
      <c r="G14" s="189"/>
      <c r="H14" s="189"/>
      <c r="I14" s="189"/>
      <c r="J14" s="191"/>
      <c r="K14" s="189"/>
      <c r="L14" s="189"/>
      <c r="M14" s="190"/>
      <c r="N14" s="86">
        <v>11</v>
      </c>
      <c r="O14" s="109" t="s">
        <v>514</v>
      </c>
      <c r="P14" s="187"/>
      <c r="Q14" s="187"/>
    </row>
    <row r="15" spans="1:17" ht="22.5" customHeight="1">
      <c r="A15" s="115" t="s">
        <v>447</v>
      </c>
      <c r="B15" s="188"/>
      <c r="C15" s="189"/>
      <c r="D15" s="189"/>
      <c r="E15" s="189"/>
      <c r="F15" s="188"/>
      <c r="G15" s="189"/>
      <c r="H15" s="189"/>
      <c r="I15" s="189"/>
      <c r="J15" s="188"/>
      <c r="K15" s="189"/>
      <c r="L15" s="189"/>
      <c r="M15" s="190"/>
      <c r="N15" s="86">
        <v>12</v>
      </c>
      <c r="O15" s="110" t="s">
        <v>515</v>
      </c>
      <c r="P15" s="187" t="s">
        <v>590</v>
      </c>
      <c r="Q15" s="187"/>
    </row>
    <row r="16" spans="1:17" ht="22.5" customHeight="1">
      <c r="A16" s="113" t="s">
        <v>429</v>
      </c>
      <c r="B16" s="191"/>
      <c r="C16" s="189"/>
      <c r="D16" s="189"/>
      <c r="E16" s="189"/>
      <c r="F16" s="191"/>
      <c r="G16" s="189"/>
      <c r="H16" s="189"/>
      <c r="I16" s="189"/>
      <c r="J16" s="191"/>
      <c r="K16" s="189"/>
      <c r="L16" s="189"/>
      <c r="M16" s="190"/>
      <c r="N16" s="86">
        <v>13</v>
      </c>
      <c r="O16" s="109" t="s">
        <v>516</v>
      </c>
      <c r="P16" s="187"/>
      <c r="Q16" s="187"/>
    </row>
    <row r="17" spans="1:17" ht="22.5" customHeight="1">
      <c r="A17" s="115" t="s">
        <v>430</v>
      </c>
      <c r="B17" s="188"/>
      <c r="C17" s="189"/>
      <c r="D17" s="189"/>
      <c r="E17" s="189"/>
      <c r="F17" s="188"/>
      <c r="G17" s="189"/>
      <c r="H17" s="189"/>
      <c r="I17" s="189"/>
      <c r="J17" s="188"/>
      <c r="K17" s="189"/>
      <c r="L17" s="189"/>
      <c r="M17" s="190"/>
      <c r="N17" s="86">
        <v>14</v>
      </c>
      <c r="O17" s="110" t="s">
        <v>517</v>
      </c>
      <c r="P17" s="187"/>
      <c r="Q17" s="187"/>
    </row>
    <row r="18" spans="1:17" ht="22.5" customHeight="1">
      <c r="A18" s="113" t="s">
        <v>431</v>
      </c>
      <c r="B18" s="191"/>
      <c r="C18" s="189"/>
      <c r="D18" s="189"/>
      <c r="E18" s="189"/>
      <c r="F18" s="191"/>
      <c r="G18" s="189"/>
      <c r="H18" s="189"/>
      <c r="I18" s="189"/>
      <c r="J18" s="191"/>
      <c r="K18" s="189"/>
      <c r="L18" s="189"/>
      <c r="M18" s="190"/>
      <c r="N18" s="86">
        <v>15</v>
      </c>
      <c r="O18" s="109" t="s">
        <v>518</v>
      </c>
      <c r="P18" s="187"/>
      <c r="Q18" s="187"/>
    </row>
    <row r="19" spans="1:17" ht="22.5" customHeight="1">
      <c r="A19" s="115" t="s">
        <v>432</v>
      </c>
      <c r="B19" s="188"/>
      <c r="C19" s="189"/>
      <c r="D19" s="189"/>
      <c r="E19" s="189"/>
      <c r="F19" s="188"/>
      <c r="G19" s="189"/>
      <c r="H19" s="189"/>
      <c r="I19" s="189"/>
      <c r="J19" s="188"/>
      <c r="K19" s="189"/>
      <c r="L19" s="189"/>
      <c r="M19" s="190"/>
      <c r="N19" s="86">
        <v>16</v>
      </c>
      <c r="O19" s="110" t="s">
        <v>519</v>
      </c>
      <c r="P19" s="187"/>
      <c r="Q19" s="187"/>
    </row>
    <row r="20" spans="1:17" ht="22.5" customHeight="1">
      <c r="A20" s="113" t="s">
        <v>448</v>
      </c>
      <c r="B20" s="191"/>
      <c r="C20" s="189"/>
      <c r="D20" s="189"/>
      <c r="E20" s="189"/>
      <c r="F20" s="191"/>
      <c r="G20" s="189"/>
      <c r="H20" s="189"/>
      <c r="I20" s="189"/>
      <c r="J20" s="191"/>
      <c r="K20" s="189"/>
      <c r="L20" s="189"/>
      <c r="M20" s="190"/>
      <c r="N20" s="86">
        <v>17</v>
      </c>
      <c r="O20" s="109" t="s">
        <v>520</v>
      </c>
      <c r="P20" s="187"/>
      <c r="Q20" s="187"/>
    </row>
    <row r="21" spans="1:17" ht="22.5" customHeight="1">
      <c r="A21" s="115" t="s">
        <v>433</v>
      </c>
      <c r="B21" s="188"/>
      <c r="C21" s="189"/>
      <c r="D21" s="189"/>
      <c r="E21" s="189"/>
      <c r="F21" s="188"/>
      <c r="G21" s="189"/>
      <c r="H21" s="189"/>
      <c r="I21" s="189"/>
      <c r="J21" s="188"/>
      <c r="K21" s="189"/>
      <c r="L21" s="189"/>
      <c r="M21" s="190"/>
      <c r="N21" s="86">
        <v>18</v>
      </c>
      <c r="O21" s="110" t="s">
        <v>521</v>
      </c>
      <c r="P21" s="187"/>
      <c r="Q21" s="187"/>
    </row>
    <row r="22" spans="1:17" ht="22.5" customHeight="1">
      <c r="A22" s="113" t="s">
        <v>434</v>
      </c>
      <c r="B22" s="191"/>
      <c r="C22" s="189"/>
      <c r="D22" s="189"/>
      <c r="E22" s="189"/>
      <c r="F22" s="191"/>
      <c r="G22" s="189"/>
      <c r="H22" s="189"/>
      <c r="I22" s="189"/>
      <c r="J22" s="191"/>
      <c r="K22" s="189"/>
      <c r="L22" s="189"/>
      <c r="M22" s="190"/>
      <c r="N22" s="86">
        <v>19</v>
      </c>
      <c r="O22" s="109" t="s">
        <v>522</v>
      </c>
      <c r="P22" s="187"/>
      <c r="Q22" s="187"/>
    </row>
    <row r="23" spans="1:17" ht="22.5" customHeight="1">
      <c r="A23" s="115" t="s">
        <v>449</v>
      </c>
      <c r="B23" s="188"/>
      <c r="C23" s="189"/>
      <c r="D23" s="189"/>
      <c r="E23" s="189"/>
      <c r="F23" s="188"/>
      <c r="G23" s="189"/>
      <c r="H23" s="189"/>
      <c r="I23" s="189"/>
      <c r="J23" s="188"/>
      <c r="K23" s="189"/>
      <c r="L23" s="189"/>
      <c r="M23" s="190"/>
      <c r="N23" s="86">
        <v>20</v>
      </c>
      <c r="O23" s="110" t="s">
        <v>523</v>
      </c>
      <c r="P23" s="187"/>
      <c r="Q23" s="187"/>
    </row>
    <row r="24" spans="1:17" ht="22.5" customHeight="1">
      <c r="A24" s="113" t="s">
        <v>435</v>
      </c>
      <c r="B24" s="191"/>
      <c r="C24" s="189"/>
      <c r="D24" s="189"/>
      <c r="E24" s="189"/>
      <c r="F24" s="191"/>
      <c r="G24" s="189"/>
      <c r="H24" s="189"/>
      <c r="I24" s="189"/>
      <c r="J24" s="191"/>
      <c r="K24" s="189"/>
      <c r="L24" s="189"/>
      <c r="M24" s="190"/>
      <c r="N24" s="86">
        <v>21</v>
      </c>
      <c r="O24" s="109" t="s">
        <v>524</v>
      </c>
      <c r="P24" s="187"/>
      <c r="Q24" s="187"/>
    </row>
    <row r="25" spans="1:17" ht="22.5" customHeight="1">
      <c r="A25" s="116" t="s">
        <v>450</v>
      </c>
      <c r="B25" s="188"/>
      <c r="C25" s="189"/>
      <c r="D25" s="189"/>
      <c r="E25" s="189"/>
      <c r="F25" s="188"/>
      <c r="G25" s="189"/>
      <c r="H25" s="189"/>
      <c r="I25" s="189"/>
      <c r="J25" s="188"/>
      <c r="K25" s="189"/>
      <c r="L25" s="189"/>
      <c r="M25" s="190"/>
      <c r="N25" s="86">
        <v>22</v>
      </c>
      <c r="O25" s="110" t="s">
        <v>525</v>
      </c>
      <c r="P25" s="187"/>
      <c r="Q25" s="187"/>
    </row>
    <row r="26" spans="1:17" ht="22.5" customHeight="1" thickBot="1">
      <c r="A26" s="113" t="s">
        <v>497</v>
      </c>
      <c r="B26" s="191"/>
      <c r="C26" s="189"/>
      <c r="D26" s="189"/>
      <c r="E26" s="189"/>
      <c r="F26" s="191"/>
      <c r="G26" s="189"/>
      <c r="H26" s="189"/>
      <c r="I26" s="189"/>
      <c r="J26" s="191"/>
      <c r="K26" s="189"/>
      <c r="L26" s="189"/>
      <c r="M26" s="192"/>
      <c r="N26" s="86">
        <v>23</v>
      </c>
      <c r="O26" s="109" t="s">
        <v>526</v>
      </c>
      <c r="P26" s="187"/>
      <c r="Q26" s="187"/>
    </row>
    <row r="27" spans="1:17" ht="22.5" customHeight="1" thickBot="1">
      <c r="A27" s="111" t="s">
        <v>418</v>
      </c>
      <c r="B27" s="177"/>
      <c r="C27" s="179">
        <v>1</v>
      </c>
      <c r="D27" s="173">
        <v>2</v>
      </c>
      <c r="E27" s="174" t="s">
        <v>577</v>
      </c>
      <c r="F27" s="177"/>
      <c r="G27" s="177"/>
      <c r="H27" s="177"/>
      <c r="I27" s="177"/>
      <c r="J27" s="177"/>
      <c r="K27" s="179">
        <v>1</v>
      </c>
      <c r="L27" s="173">
        <v>2</v>
      </c>
      <c r="M27" s="181" t="s">
        <v>577</v>
      </c>
      <c r="N27" s="86">
        <v>24</v>
      </c>
      <c r="O27" s="110" t="s">
        <v>527</v>
      </c>
      <c r="P27" s="187"/>
      <c r="Q27" s="187"/>
    </row>
    <row r="28" spans="1:17" ht="22.5" customHeight="1">
      <c r="A28" s="113" t="s">
        <v>436</v>
      </c>
      <c r="B28" s="191"/>
      <c r="C28" s="189"/>
      <c r="D28" s="189"/>
      <c r="E28" s="189"/>
      <c r="F28" s="191"/>
      <c r="G28" s="189"/>
      <c r="H28" s="189"/>
      <c r="I28" s="189"/>
      <c r="J28" s="191"/>
      <c r="K28" s="189"/>
      <c r="L28" s="189"/>
      <c r="M28" s="193"/>
      <c r="N28" s="86">
        <v>25</v>
      </c>
      <c r="O28" s="109" t="s">
        <v>528</v>
      </c>
      <c r="P28" s="187"/>
      <c r="Q28" s="187"/>
    </row>
    <row r="29" spans="1:17" ht="22.5" customHeight="1">
      <c r="A29" s="115" t="s">
        <v>437</v>
      </c>
      <c r="B29" s="188"/>
      <c r="C29" s="189"/>
      <c r="D29" s="189"/>
      <c r="E29" s="189"/>
      <c r="F29" s="188"/>
      <c r="G29" s="189"/>
      <c r="H29" s="189"/>
      <c r="I29" s="189"/>
      <c r="J29" s="188"/>
      <c r="K29" s="189"/>
      <c r="L29" s="189"/>
      <c r="M29" s="190"/>
    </row>
    <row r="30" spans="1:17" ht="22.5" customHeight="1">
      <c r="A30" s="113" t="s">
        <v>438</v>
      </c>
      <c r="B30" s="191"/>
      <c r="C30" s="189"/>
      <c r="D30" s="189"/>
      <c r="E30" s="189"/>
      <c r="F30" s="191"/>
      <c r="G30" s="189"/>
      <c r="H30" s="189"/>
      <c r="I30" s="189"/>
      <c r="J30" s="191"/>
      <c r="K30" s="189"/>
      <c r="L30" s="189"/>
      <c r="M30" s="190"/>
    </row>
    <row r="31" spans="1:17" ht="22.5" customHeight="1">
      <c r="A31" s="115" t="s">
        <v>439</v>
      </c>
      <c r="B31" s="188"/>
      <c r="C31" s="189"/>
      <c r="D31" s="189"/>
      <c r="E31" s="189"/>
      <c r="F31" s="188"/>
      <c r="G31" s="189"/>
      <c r="H31" s="189"/>
      <c r="I31" s="189"/>
      <c r="J31" s="188"/>
      <c r="K31" s="189"/>
      <c r="L31" s="189"/>
      <c r="M31" s="190"/>
    </row>
    <row r="32" spans="1:17" ht="22.5" customHeight="1">
      <c r="A32" s="113" t="s">
        <v>440</v>
      </c>
      <c r="B32" s="191" t="s">
        <v>515</v>
      </c>
      <c r="C32" s="189"/>
      <c r="D32" s="189"/>
      <c r="E32" s="189"/>
      <c r="F32" s="191" t="s">
        <v>590</v>
      </c>
      <c r="G32" s="189"/>
      <c r="H32" s="189"/>
      <c r="I32" s="189"/>
      <c r="J32" s="191"/>
      <c r="K32" s="189"/>
      <c r="L32" s="189"/>
      <c r="M32" s="190"/>
    </row>
    <row r="33" spans="1:15" ht="22.5" customHeight="1">
      <c r="A33" s="115" t="s">
        <v>441</v>
      </c>
      <c r="B33" s="188"/>
      <c r="C33" s="189"/>
      <c r="D33" s="189"/>
      <c r="E33" s="189"/>
      <c r="F33" s="188"/>
      <c r="G33" s="189"/>
      <c r="H33" s="189"/>
      <c r="I33" s="189"/>
      <c r="J33" s="188"/>
      <c r="K33" s="189"/>
      <c r="L33" s="189"/>
      <c r="M33" s="190"/>
    </row>
    <row r="34" spans="1:15" ht="22.5" customHeight="1">
      <c r="A34" s="113" t="s">
        <v>442</v>
      </c>
      <c r="B34" s="191"/>
      <c r="C34" s="189"/>
      <c r="D34" s="189"/>
      <c r="E34" s="189"/>
      <c r="F34" s="191"/>
      <c r="G34" s="189"/>
      <c r="H34" s="189"/>
      <c r="I34" s="189"/>
      <c r="J34" s="191"/>
      <c r="K34" s="189"/>
      <c r="L34" s="189"/>
      <c r="M34" s="190"/>
    </row>
    <row r="35" spans="1:15" ht="22.5" customHeight="1">
      <c r="A35" s="115" t="s">
        <v>443</v>
      </c>
      <c r="B35" s="188"/>
      <c r="C35" s="189"/>
      <c r="D35" s="189"/>
      <c r="E35" s="189"/>
      <c r="F35" s="188"/>
      <c r="G35" s="189"/>
      <c r="H35" s="189"/>
      <c r="I35" s="189"/>
      <c r="J35" s="188"/>
      <c r="K35" s="189"/>
      <c r="L35" s="189"/>
      <c r="M35" s="190"/>
    </row>
    <row r="36" spans="1:15" ht="22.5" customHeight="1">
      <c r="A36" s="113" t="s">
        <v>444</v>
      </c>
      <c r="B36" s="191"/>
      <c r="C36" s="189"/>
      <c r="D36" s="189"/>
      <c r="E36" s="189"/>
      <c r="F36" s="191"/>
      <c r="G36" s="189"/>
      <c r="H36" s="189"/>
      <c r="I36" s="189"/>
      <c r="J36" s="191"/>
      <c r="K36" s="189"/>
      <c r="L36" s="189"/>
      <c r="M36" s="190"/>
    </row>
    <row r="37" spans="1:15" s="184" customFormat="1" ht="22.5" customHeight="1">
      <c r="A37" s="116" t="s">
        <v>451</v>
      </c>
      <c r="B37" s="188"/>
      <c r="C37" s="189"/>
      <c r="D37" s="189"/>
      <c r="E37" s="189"/>
      <c r="F37" s="188"/>
      <c r="G37" s="189"/>
      <c r="H37" s="189"/>
      <c r="I37" s="189"/>
      <c r="J37" s="188"/>
      <c r="K37" s="189"/>
      <c r="L37" s="189"/>
      <c r="M37" s="190"/>
      <c r="N37" s="182"/>
      <c r="O37" s="183"/>
    </row>
    <row r="38" spans="1:15" s="184" customFormat="1" ht="22.5" customHeight="1">
      <c r="A38" s="113" t="s">
        <v>445</v>
      </c>
      <c r="B38" s="191"/>
      <c r="C38" s="189"/>
      <c r="D38" s="189"/>
      <c r="E38" s="189"/>
      <c r="F38" s="191"/>
      <c r="G38" s="189"/>
      <c r="H38" s="189"/>
      <c r="I38" s="189"/>
      <c r="J38" s="191"/>
      <c r="K38" s="189"/>
      <c r="L38" s="189"/>
      <c r="M38" s="190"/>
      <c r="N38" s="182"/>
      <c r="O38" s="183"/>
    </row>
    <row r="39" spans="1:15" s="184" customFormat="1" ht="22.5" customHeight="1">
      <c r="A39" s="116" t="s">
        <v>498</v>
      </c>
      <c r="B39" s="188"/>
      <c r="C39" s="189"/>
      <c r="D39" s="189"/>
      <c r="E39" s="189"/>
      <c r="F39" s="188"/>
      <c r="G39" s="189"/>
      <c r="H39" s="189"/>
      <c r="I39" s="189"/>
      <c r="J39" s="188"/>
      <c r="K39" s="189"/>
      <c r="L39" s="189"/>
      <c r="M39" s="190"/>
      <c r="N39" s="182"/>
      <c r="O39" s="183"/>
    </row>
    <row r="40" spans="1:15" ht="22.5" customHeight="1" thickBot="1">
      <c r="A40" s="113" t="s">
        <v>499</v>
      </c>
      <c r="B40" s="191"/>
      <c r="C40" s="189"/>
      <c r="D40" s="189"/>
      <c r="E40" s="189"/>
      <c r="F40" s="191"/>
      <c r="G40" s="189"/>
      <c r="H40" s="189"/>
      <c r="I40" s="189"/>
      <c r="J40" s="191"/>
      <c r="K40" s="189"/>
      <c r="L40" s="189"/>
      <c r="M40" s="192"/>
    </row>
    <row r="41" spans="1:15" ht="22.5" customHeight="1" thickBot="1">
      <c r="A41" s="111" t="s">
        <v>452</v>
      </c>
      <c r="B41" s="177"/>
      <c r="C41" s="179">
        <v>1</v>
      </c>
      <c r="D41" s="173">
        <v>2</v>
      </c>
      <c r="E41" s="174" t="s">
        <v>577</v>
      </c>
      <c r="F41" s="177"/>
      <c r="G41" s="177"/>
      <c r="H41" s="177"/>
      <c r="I41" s="177"/>
      <c r="J41" s="178"/>
      <c r="K41" s="179">
        <v>1</v>
      </c>
      <c r="L41" s="173">
        <v>2</v>
      </c>
      <c r="M41" s="181" t="s">
        <v>577</v>
      </c>
    </row>
    <row r="42" spans="1:15" ht="22.5" customHeight="1">
      <c r="A42" s="113" t="s">
        <v>535</v>
      </c>
      <c r="B42" s="191"/>
      <c r="C42" s="189"/>
      <c r="D42" s="189"/>
      <c r="E42" s="189"/>
      <c r="F42" s="191"/>
      <c r="G42" s="189"/>
      <c r="H42" s="189"/>
      <c r="I42" s="189"/>
      <c r="J42" s="191"/>
      <c r="K42" s="189"/>
      <c r="L42" s="189"/>
      <c r="M42" s="193"/>
    </row>
    <row r="43" spans="1:15" ht="22.5" customHeight="1">
      <c r="A43" s="115" t="s">
        <v>536</v>
      </c>
      <c r="B43" s="188"/>
      <c r="C43" s="189"/>
      <c r="D43" s="189"/>
      <c r="E43" s="189"/>
      <c r="F43" s="188"/>
      <c r="G43" s="189"/>
      <c r="H43" s="189"/>
      <c r="I43" s="189"/>
      <c r="J43" s="188"/>
      <c r="K43" s="189"/>
      <c r="L43" s="189"/>
      <c r="M43" s="190"/>
    </row>
    <row r="44" spans="1:15" ht="22.5" customHeight="1">
      <c r="A44" s="113" t="s">
        <v>537</v>
      </c>
      <c r="B44" s="191"/>
      <c r="C44" s="189"/>
      <c r="D44" s="189"/>
      <c r="E44" s="189"/>
      <c r="F44" s="191"/>
      <c r="G44" s="189"/>
      <c r="H44" s="189"/>
      <c r="I44" s="189"/>
      <c r="J44" s="191"/>
      <c r="K44" s="189"/>
      <c r="L44" s="189"/>
      <c r="M44" s="190"/>
    </row>
    <row r="45" spans="1:15" ht="22.5" customHeight="1">
      <c r="A45" s="115" t="s">
        <v>538</v>
      </c>
      <c r="B45" s="188"/>
      <c r="C45" s="189"/>
      <c r="D45" s="189"/>
      <c r="E45" s="189"/>
      <c r="F45" s="188"/>
      <c r="G45" s="189"/>
      <c r="H45" s="189"/>
      <c r="I45" s="189"/>
      <c r="J45" s="188"/>
      <c r="K45" s="189"/>
      <c r="L45" s="189"/>
      <c r="M45" s="190"/>
    </row>
    <row r="46" spans="1:15" ht="22.5" customHeight="1">
      <c r="A46" s="113" t="s">
        <v>539</v>
      </c>
      <c r="B46" s="191"/>
      <c r="C46" s="189"/>
      <c r="D46" s="189"/>
      <c r="E46" s="189"/>
      <c r="F46" s="191"/>
      <c r="G46" s="189"/>
      <c r="H46" s="189"/>
      <c r="I46" s="189"/>
      <c r="J46" s="191"/>
      <c r="K46" s="189"/>
      <c r="L46" s="189"/>
      <c r="M46" s="190"/>
    </row>
    <row r="47" spans="1:15" ht="22.5" customHeight="1">
      <c r="A47" s="115" t="s">
        <v>540</v>
      </c>
      <c r="B47" s="188"/>
      <c r="C47" s="189"/>
      <c r="D47" s="189"/>
      <c r="E47" s="189"/>
      <c r="F47" s="188"/>
      <c r="G47" s="189"/>
      <c r="H47" s="189"/>
      <c r="I47" s="189"/>
      <c r="J47" s="188"/>
      <c r="K47" s="189"/>
      <c r="L47" s="189"/>
      <c r="M47" s="190"/>
    </row>
    <row r="48" spans="1:15" ht="22.5" customHeight="1">
      <c r="A48" s="113" t="s">
        <v>541</v>
      </c>
      <c r="B48" s="191"/>
      <c r="C48" s="189"/>
      <c r="D48" s="189"/>
      <c r="E48" s="189"/>
      <c r="F48" s="191"/>
      <c r="G48" s="189"/>
      <c r="H48" s="189"/>
      <c r="I48" s="189"/>
      <c r="J48" s="191"/>
      <c r="K48" s="189"/>
      <c r="L48" s="189"/>
      <c r="M48" s="190"/>
    </row>
    <row r="49" spans="1:13" ht="22.5" customHeight="1">
      <c r="A49" s="115" t="s">
        <v>542</v>
      </c>
      <c r="B49" s="188"/>
      <c r="C49" s="189"/>
      <c r="D49" s="189"/>
      <c r="E49" s="189"/>
      <c r="F49" s="188"/>
      <c r="G49" s="189"/>
      <c r="H49" s="189"/>
      <c r="I49" s="189"/>
      <c r="J49" s="188"/>
      <c r="K49" s="189"/>
      <c r="L49" s="189"/>
      <c r="M49" s="190"/>
    </row>
    <row r="50" spans="1:13" ht="22.5" customHeight="1">
      <c r="A50" s="113" t="s">
        <v>543</v>
      </c>
      <c r="B50" s="191"/>
      <c r="C50" s="189"/>
      <c r="D50" s="189"/>
      <c r="E50" s="189"/>
      <c r="F50" s="191"/>
      <c r="G50" s="189"/>
      <c r="H50" s="189"/>
      <c r="I50" s="189"/>
      <c r="J50" s="191"/>
      <c r="K50" s="189"/>
      <c r="L50" s="189"/>
      <c r="M50" s="190"/>
    </row>
    <row r="51" spans="1:13" ht="22.5" customHeight="1">
      <c r="A51" s="115" t="s">
        <v>544</v>
      </c>
      <c r="B51" s="188"/>
      <c r="C51" s="189"/>
      <c r="D51" s="189"/>
      <c r="E51" s="189"/>
      <c r="F51" s="188"/>
      <c r="G51" s="189"/>
      <c r="H51" s="189"/>
      <c r="I51" s="189"/>
      <c r="J51" s="188"/>
      <c r="K51" s="189"/>
      <c r="L51" s="189"/>
      <c r="M51" s="190"/>
    </row>
    <row r="52" spans="1:13" ht="22.5" customHeight="1">
      <c r="A52" s="113" t="s">
        <v>545</v>
      </c>
      <c r="B52" s="191"/>
      <c r="C52" s="189"/>
      <c r="D52" s="189"/>
      <c r="E52" s="189"/>
      <c r="F52" s="191"/>
      <c r="G52" s="189"/>
      <c r="H52" s="189"/>
      <c r="I52" s="189"/>
      <c r="J52" s="191"/>
      <c r="K52" s="189"/>
      <c r="L52" s="189"/>
      <c r="M52" s="190"/>
    </row>
    <row r="53" spans="1:13" ht="22.5" customHeight="1">
      <c r="A53" s="115" t="s">
        <v>546</v>
      </c>
      <c r="B53" s="188"/>
      <c r="C53" s="189"/>
      <c r="D53" s="189"/>
      <c r="E53" s="189"/>
      <c r="F53" s="188"/>
      <c r="G53" s="189"/>
      <c r="H53" s="189"/>
      <c r="I53" s="189"/>
      <c r="J53" s="188"/>
      <c r="K53" s="189"/>
      <c r="L53" s="189"/>
      <c r="M53" s="190"/>
    </row>
    <row r="54" spans="1:13" ht="22.5" customHeight="1">
      <c r="A54" s="113" t="s">
        <v>547</v>
      </c>
      <c r="B54" s="191"/>
      <c r="C54" s="189"/>
      <c r="D54" s="189"/>
      <c r="E54" s="189"/>
      <c r="F54" s="191"/>
      <c r="G54" s="189"/>
      <c r="H54" s="189"/>
      <c r="I54" s="189"/>
      <c r="J54" s="191"/>
      <c r="K54" s="189"/>
      <c r="L54" s="189"/>
      <c r="M54" s="190"/>
    </row>
    <row r="55" spans="1:13" ht="22.5" customHeight="1" thickBot="1">
      <c r="A55" s="115" t="s">
        <v>548</v>
      </c>
      <c r="B55" s="188"/>
      <c r="C55" s="189"/>
      <c r="D55" s="189"/>
      <c r="E55" s="189"/>
      <c r="F55" s="188"/>
      <c r="G55" s="189"/>
      <c r="H55" s="189"/>
      <c r="I55" s="189"/>
      <c r="J55" s="188"/>
      <c r="K55" s="189"/>
      <c r="L55" s="189"/>
      <c r="M55" s="192"/>
    </row>
    <row r="56" spans="1:13" ht="22.5" customHeight="1" thickBot="1">
      <c r="A56" s="111" t="s">
        <v>470</v>
      </c>
      <c r="B56" s="177"/>
      <c r="C56" s="179">
        <v>1</v>
      </c>
      <c r="D56" s="173">
        <v>2</v>
      </c>
      <c r="E56" s="174" t="s">
        <v>577</v>
      </c>
      <c r="F56" s="177"/>
      <c r="G56" s="177"/>
      <c r="H56" s="177"/>
      <c r="I56" s="177"/>
      <c r="J56" s="178"/>
      <c r="K56" s="179">
        <v>1</v>
      </c>
      <c r="L56" s="173">
        <v>2</v>
      </c>
      <c r="M56" s="181" t="s">
        <v>577</v>
      </c>
    </row>
    <row r="57" spans="1:13" ht="22.5" customHeight="1">
      <c r="A57" s="115" t="s">
        <v>453</v>
      </c>
      <c r="B57" s="188"/>
      <c r="C57" s="189"/>
      <c r="D57" s="189"/>
      <c r="E57" s="189"/>
      <c r="F57" s="188"/>
      <c r="G57" s="189"/>
      <c r="H57" s="189"/>
      <c r="I57" s="189"/>
      <c r="J57" s="188"/>
      <c r="K57" s="189"/>
      <c r="L57" s="189"/>
      <c r="M57" s="193"/>
    </row>
    <row r="58" spans="1:13" ht="22.5" customHeight="1">
      <c r="A58" s="113" t="s">
        <v>454</v>
      </c>
      <c r="B58" s="191"/>
      <c r="C58" s="189"/>
      <c r="D58" s="189"/>
      <c r="E58" s="189"/>
      <c r="F58" s="191"/>
      <c r="G58" s="189"/>
      <c r="H58" s="189"/>
      <c r="I58" s="189"/>
      <c r="J58" s="191"/>
      <c r="K58" s="189"/>
      <c r="L58" s="189"/>
      <c r="M58" s="190"/>
    </row>
    <row r="59" spans="1:13" ht="22.5" customHeight="1">
      <c r="A59" s="115" t="s">
        <v>455</v>
      </c>
      <c r="B59" s="188"/>
      <c r="C59" s="189"/>
      <c r="D59" s="189"/>
      <c r="E59" s="189"/>
      <c r="F59" s="188"/>
      <c r="G59" s="189"/>
      <c r="H59" s="189"/>
      <c r="I59" s="189"/>
      <c r="J59" s="188"/>
      <c r="K59" s="189"/>
      <c r="L59" s="189"/>
      <c r="M59" s="190"/>
    </row>
    <row r="60" spans="1:13" ht="22.5" customHeight="1">
      <c r="A60" s="113" t="s">
        <v>456</v>
      </c>
      <c r="B60" s="191"/>
      <c r="C60" s="189"/>
      <c r="D60" s="189"/>
      <c r="E60" s="189"/>
      <c r="F60" s="191"/>
      <c r="G60" s="189"/>
      <c r="H60" s="189"/>
      <c r="I60" s="189"/>
      <c r="J60" s="191"/>
      <c r="K60" s="189"/>
      <c r="L60" s="189"/>
      <c r="M60" s="190"/>
    </row>
    <row r="61" spans="1:13" ht="22.5" customHeight="1">
      <c r="A61" s="115" t="s">
        <v>457</v>
      </c>
      <c r="B61" s="188"/>
      <c r="C61" s="189"/>
      <c r="D61" s="189"/>
      <c r="E61" s="189"/>
      <c r="F61" s="188"/>
      <c r="G61" s="189"/>
      <c r="H61" s="189"/>
      <c r="I61" s="189"/>
      <c r="J61" s="188"/>
      <c r="K61" s="189"/>
      <c r="L61" s="189"/>
      <c r="M61" s="190"/>
    </row>
    <row r="62" spans="1:13" ht="22.5" customHeight="1">
      <c r="A62" s="113" t="s">
        <v>458</v>
      </c>
      <c r="B62" s="191"/>
      <c r="C62" s="189"/>
      <c r="D62" s="189"/>
      <c r="E62" s="189"/>
      <c r="F62" s="191"/>
      <c r="G62" s="189"/>
      <c r="H62" s="189"/>
      <c r="I62" s="189"/>
      <c r="J62" s="191"/>
      <c r="K62" s="189"/>
      <c r="L62" s="189"/>
      <c r="M62" s="190"/>
    </row>
    <row r="63" spans="1:13" ht="22.5" customHeight="1">
      <c r="A63" s="115" t="s">
        <v>459</v>
      </c>
      <c r="B63" s="188"/>
      <c r="C63" s="189"/>
      <c r="D63" s="189"/>
      <c r="E63" s="189"/>
      <c r="F63" s="188"/>
      <c r="G63" s="189"/>
      <c r="H63" s="189"/>
      <c r="I63" s="189"/>
      <c r="J63" s="188"/>
      <c r="K63" s="189"/>
      <c r="L63" s="189"/>
      <c r="M63" s="190"/>
    </row>
    <row r="64" spans="1:13" ht="22.5" customHeight="1">
      <c r="A64" s="113" t="s">
        <v>460</v>
      </c>
      <c r="B64" s="191"/>
      <c r="C64" s="189"/>
      <c r="D64" s="189"/>
      <c r="E64" s="189"/>
      <c r="F64" s="191"/>
      <c r="G64" s="189"/>
      <c r="H64" s="189"/>
      <c r="I64" s="189"/>
      <c r="J64" s="191"/>
      <c r="K64" s="189"/>
      <c r="L64" s="189"/>
      <c r="M64" s="190"/>
    </row>
    <row r="65" spans="1:13" ht="22.5" customHeight="1">
      <c r="A65" s="115" t="s">
        <v>461</v>
      </c>
      <c r="B65" s="188"/>
      <c r="C65" s="189"/>
      <c r="D65" s="189"/>
      <c r="E65" s="189"/>
      <c r="F65" s="188"/>
      <c r="G65" s="189"/>
      <c r="H65" s="189"/>
      <c r="I65" s="189"/>
      <c r="J65" s="188"/>
      <c r="K65" s="189"/>
      <c r="L65" s="189"/>
      <c r="M65" s="190"/>
    </row>
    <row r="66" spans="1:13" ht="22.5" customHeight="1">
      <c r="A66" s="113" t="s">
        <v>462</v>
      </c>
      <c r="B66" s="191"/>
      <c r="C66" s="189"/>
      <c r="D66" s="189"/>
      <c r="E66" s="189"/>
      <c r="F66" s="191"/>
      <c r="G66" s="189"/>
      <c r="H66" s="189"/>
      <c r="I66" s="189"/>
      <c r="J66" s="191"/>
      <c r="K66" s="189"/>
      <c r="L66" s="189"/>
      <c r="M66" s="190"/>
    </row>
    <row r="67" spans="1:13" ht="22.5" customHeight="1" thickBot="1">
      <c r="A67" s="115" t="s">
        <v>463</v>
      </c>
      <c r="B67" s="188"/>
      <c r="C67" s="189"/>
      <c r="D67" s="189"/>
      <c r="E67" s="189"/>
      <c r="F67" s="188"/>
      <c r="G67" s="189"/>
      <c r="H67" s="189"/>
      <c r="I67" s="189"/>
      <c r="J67" s="188"/>
      <c r="K67" s="189"/>
      <c r="L67" s="189"/>
      <c r="M67" s="192"/>
    </row>
    <row r="68" spans="1:13" ht="22.5" customHeight="1" thickBot="1">
      <c r="A68" s="111" t="s">
        <v>419</v>
      </c>
      <c r="B68" s="177"/>
      <c r="C68" s="179">
        <v>1</v>
      </c>
      <c r="D68" s="173">
        <v>2</v>
      </c>
      <c r="E68" s="174" t="s">
        <v>577</v>
      </c>
      <c r="F68" s="177"/>
      <c r="G68" s="177"/>
      <c r="H68" s="177"/>
      <c r="I68" s="177"/>
      <c r="J68" s="178"/>
      <c r="K68" s="179">
        <v>1</v>
      </c>
      <c r="L68" s="173">
        <v>2</v>
      </c>
      <c r="M68" s="181" t="s">
        <v>577</v>
      </c>
    </row>
    <row r="69" spans="1:13" ht="22.5" customHeight="1">
      <c r="A69" s="115" t="s">
        <v>464</v>
      </c>
      <c r="B69" s="188"/>
      <c r="C69" s="189"/>
      <c r="D69" s="189"/>
      <c r="E69" s="189"/>
      <c r="F69" s="188"/>
      <c r="G69" s="189"/>
      <c r="H69" s="189"/>
      <c r="I69" s="189"/>
      <c r="J69" s="188"/>
      <c r="K69" s="189"/>
      <c r="L69" s="189"/>
      <c r="M69" s="193"/>
    </row>
    <row r="70" spans="1:13" ht="22.5" customHeight="1">
      <c r="A70" s="113" t="s">
        <v>465</v>
      </c>
      <c r="B70" s="191"/>
      <c r="C70" s="189"/>
      <c r="D70" s="189"/>
      <c r="E70" s="189"/>
      <c r="F70" s="191"/>
      <c r="G70" s="189"/>
      <c r="H70" s="189"/>
      <c r="I70" s="189"/>
      <c r="J70" s="191"/>
      <c r="K70" s="189"/>
      <c r="L70" s="189"/>
      <c r="M70" s="190"/>
    </row>
    <row r="71" spans="1:13" ht="22.5" customHeight="1">
      <c r="A71" s="115" t="s">
        <v>466</v>
      </c>
      <c r="B71" s="188"/>
      <c r="C71" s="189"/>
      <c r="D71" s="189"/>
      <c r="E71" s="189"/>
      <c r="F71" s="188"/>
      <c r="G71" s="189"/>
      <c r="H71" s="189"/>
      <c r="I71" s="189"/>
      <c r="J71" s="188"/>
      <c r="K71" s="189"/>
      <c r="L71" s="189"/>
      <c r="M71" s="190"/>
    </row>
    <row r="72" spans="1:13" ht="22.5" customHeight="1">
      <c r="A72" s="113" t="s">
        <v>467</v>
      </c>
      <c r="B72" s="191"/>
      <c r="C72" s="189"/>
      <c r="D72" s="189"/>
      <c r="E72" s="189"/>
      <c r="F72" s="191"/>
      <c r="G72" s="189"/>
      <c r="H72" s="189"/>
      <c r="I72" s="189"/>
      <c r="J72" s="191"/>
      <c r="K72" s="189"/>
      <c r="L72" s="189"/>
      <c r="M72" s="190"/>
    </row>
    <row r="73" spans="1:13" ht="22.5" customHeight="1">
      <c r="A73" s="115" t="s">
        <v>468</v>
      </c>
      <c r="B73" s="188"/>
      <c r="C73" s="189"/>
      <c r="D73" s="189"/>
      <c r="E73" s="189"/>
      <c r="F73" s="188"/>
      <c r="G73" s="189"/>
      <c r="H73" s="189"/>
      <c r="I73" s="189"/>
      <c r="J73" s="188"/>
      <c r="K73" s="189"/>
      <c r="L73" s="189"/>
      <c r="M73" s="190"/>
    </row>
    <row r="74" spans="1:13" ht="22.5" customHeight="1">
      <c r="A74" s="113" t="s">
        <v>469</v>
      </c>
      <c r="B74" s="191"/>
      <c r="C74" s="189"/>
      <c r="D74" s="189"/>
      <c r="E74" s="189"/>
      <c r="F74" s="191"/>
      <c r="G74" s="189"/>
      <c r="H74" s="189"/>
      <c r="I74" s="189"/>
      <c r="J74" s="191"/>
      <c r="K74" s="189"/>
      <c r="L74" s="189"/>
      <c r="M74" s="190"/>
    </row>
    <row r="75" spans="1:13" ht="22.5" customHeight="1">
      <c r="A75" s="115"/>
      <c r="B75" s="188"/>
      <c r="C75" s="189"/>
      <c r="D75" s="189"/>
      <c r="E75" s="189"/>
      <c r="F75" s="188"/>
      <c r="G75" s="189"/>
      <c r="H75" s="189"/>
      <c r="I75" s="189"/>
      <c r="J75" s="188"/>
      <c r="K75" s="189"/>
      <c r="L75" s="189"/>
      <c r="M75" s="190"/>
    </row>
    <row r="76" spans="1:13" ht="22.5" customHeight="1">
      <c r="A76" s="186"/>
      <c r="B76" s="194"/>
      <c r="C76" s="195"/>
      <c r="D76" s="195"/>
      <c r="E76" s="195"/>
      <c r="F76" s="194"/>
      <c r="G76" s="195"/>
      <c r="H76" s="195"/>
      <c r="I76" s="195"/>
      <c r="J76" s="194"/>
      <c r="K76" s="195"/>
      <c r="L76" s="195"/>
      <c r="M76" s="196"/>
    </row>
  </sheetData>
  <sheetProtection algorithmName="SHA-512" hashValue="wkAIQwQGLZWezMtsU1LSJTVDiRZ+Jvjc6ircClZYhz3vFKvJrxVhjk2VPAGYK/0UqZuUjJmc9tdXkfpWtsJbLw==" saltValue="0cngl5OX5vgGvRB/dk+4wA==" spinCount="100000" sheet="1" objects="1" scenarios="1"/>
  <mergeCells count="5">
    <mergeCell ref="O2:O3"/>
    <mergeCell ref="P2:Q2"/>
    <mergeCell ref="A2:E2"/>
    <mergeCell ref="F2:J2"/>
    <mergeCell ref="B4:J4"/>
  </mergeCells>
  <pageMargins left="0.57999999999999996" right="0.37" top="0.39" bottom="0.47244094488188981" header="0.23" footer="0.23622047244094491"/>
  <pageSetup paperSize="9" scale="48" orientation="portrait" r:id="rId1"/>
  <headerFooter>
    <oddHeader>&amp;CLIste des techniques et recettes de base et recettes dérivées</oddHeader>
    <oddFooter>&amp;LGroupe de pilotage national CAP Cuisine - Avril 2016 - CPC17</oddFooter>
  </headerFooter>
  <drawing r:id="rId2"/>
  <legacyDrawing r:id="rId3"/>
  <extLst>
    <ext xmlns:x14="http://schemas.microsoft.com/office/spreadsheetml/2009/9/main" uri="{CCE6A557-97BC-4b89-ADB6-D9C93CAAB3DF}">
      <x14:dataValidations xmlns:xm="http://schemas.microsoft.com/office/excel/2006/main" count="2">
        <x14:dataValidation type="list" showInputMessage="1">
          <x14:formula1>
            <xm:f>LISTES!$F$2:$F$76</xm:f>
          </x14:formula1>
          <xm:sqref>B6 B8 B10 B22 B12 B18 B24 B14 B20 B16 B30 B26:B28 B38 B32 B34 B36 B40:B42 B54 B44 B46 B48 B50 B52 B56 B58 B66 B60 B62 B64 B68 B70 B72 B74 B76 F6 F8 F10 F12 F14 F16 F18 F20 F22 F24 F26 F28 F30 F32 F34 F36 F38 F40 F42 F44 F46 F48 F50 F52 F54 F58 F60 F62 F64 F66 F70 F72 F74 F76 J6 J8 J10 J12 J14 J16 J18 J20 J22 J24 J26 J28 J30 J32 J34 J36 J38 J40 J42 J44 J46 J48 J50 J52 J54 J58 J60 J62 J64 J66 J70 J72 J74 J76</xm:sqref>
        </x14:dataValidation>
        <x14:dataValidation type="list" allowBlank="1" showInputMessage="1">
          <x14:formula1>
            <xm:f>LISTES!$F$2:$F$76</xm:f>
          </x14:formula1>
          <xm:sqref>B5 B7 B9 B11 B17 B23 B13 B19 B25 B15 B21 B31 B29 B33 B35 B37 B39 B43 B45 B47 B49 B51 B53 B55 B57 B59 B61 B63 B65 B67 B69 B71 B73 B75 F5 F7 F9 F11 F13 F15 F17 F19 F21 F23 F25 F29 F31 F33 F35 F37 F39 F43 F45 F47 F49 F51 F53 F55 F57 F59 F61 F63 F65 F67 F69 F71 F73 F75 J5 J7 J9 J11 J13 J15 J17 J19 J21 J23 J25 J29 J31 J33 J35 J37 J39 J43 J45 J47 J49 J51 J53 J55 J57 J59 J61 J63 J65 J67 J69 J71 J73 J75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110"/>
  <sheetViews>
    <sheetView showGridLines="0" topLeftCell="D1" zoomScale="80" zoomScaleNormal="80" workbookViewId="0">
      <selection activeCell="D1" sqref="A1:XFD1048576"/>
    </sheetView>
  </sheetViews>
  <sheetFormatPr baseColWidth="10" defaultRowHeight="14.25"/>
  <cols>
    <col min="1" max="1" width="123.5703125" style="212" customWidth="1"/>
    <col min="2" max="2" width="76.42578125" style="212" customWidth="1"/>
    <col min="3" max="3" width="83" style="100" customWidth="1"/>
    <col min="4" max="4" width="97.5703125" style="212" customWidth="1"/>
    <col min="5" max="5" width="97.5703125" style="236" customWidth="1"/>
    <col min="6" max="6" width="44.140625" style="212" customWidth="1"/>
    <col min="7" max="16384" width="11.42578125" style="212"/>
  </cols>
  <sheetData>
    <row r="1" spans="1:6" ht="15">
      <c r="A1" s="212" t="s">
        <v>110</v>
      </c>
      <c r="B1" s="213" t="s">
        <v>109</v>
      </c>
      <c r="C1" s="213" t="s">
        <v>112</v>
      </c>
      <c r="D1" s="213" t="s">
        <v>111</v>
      </c>
      <c r="E1" s="213" t="s">
        <v>549</v>
      </c>
      <c r="F1" s="213" t="s">
        <v>579</v>
      </c>
    </row>
    <row r="2" spans="1:6" ht="27" customHeight="1">
      <c r="A2" s="214" t="s">
        <v>182</v>
      </c>
      <c r="B2" s="214" t="s">
        <v>188</v>
      </c>
      <c r="C2" s="215" t="s">
        <v>114</v>
      </c>
      <c r="D2" s="216" t="s">
        <v>140</v>
      </c>
      <c r="E2" s="217" t="s">
        <v>417</v>
      </c>
      <c r="F2" s="218" t="s">
        <v>504</v>
      </c>
    </row>
    <row r="3" spans="1:6" ht="27" customHeight="1">
      <c r="A3" s="219" t="s">
        <v>183</v>
      </c>
      <c r="B3" s="220" t="s">
        <v>7</v>
      </c>
      <c r="C3" s="215" t="s">
        <v>115</v>
      </c>
      <c r="D3" s="221" t="s">
        <v>139</v>
      </c>
      <c r="E3" s="222" t="s">
        <v>420</v>
      </c>
      <c r="F3" s="223" t="s">
        <v>505</v>
      </c>
    </row>
    <row r="4" spans="1:6" ht="27" customHeight="1">
      <c r="A4" s="214" t="s">
        <v>184</v>
      </c>
      <c r="B4" s="215" t="s">
        <v>8</v>
      </c>
      <c r="C4" s="220" t="s">
        <v>117</v>
      </c>
      <c r="D4" s="216" t="s">
        <v>116</v>
      </c>
      <c r="E4" s="222" t="s">
        <v>421</v>
      </c>
      <c r="F4" s="218" t="s">
        <v>506</v>
      </c>
    </row>
    <row r="5" spans="1:6" ht="27" customHeight="1">
      <c r="A5" s="219" t="s">
        <v>185</v>
      </c>
      <c r="B5" s="220" t="s">
        <v>9</v>
      </c>
      <c r="C5" s="215" t="s">
        <v>118</v>
      </c>
      <c r="D5" s="221" t="s">
        <v>128</v>
      </c>
      <c r="E5" s="222" t="s">
        <v>422</v>
      </c>
      <c r="F5" s="223" t="s">
        <v>507</v>
      </c>
    </row>
    <row r="6" spans="1:6" ht="27" customHeight="1">
      <c r="A6" s="214" t="s">
        <v>186</v>
      </c>
      <c r="B6" s="215" t="s">
        <v>10</v>
      </c>
      <c r="C6" s="220" t="s">
        <v>119</v>
      </c>
      <c r="D6" s="216" t="s">
        <v>129</v>
      </c>
      <c r="E6" s="222" t="s">
        <v>423</v>
      </c>
      <c r="F6" s="218" t="s">
        <v>508</v>
      </c>
    </row>
    <row r="7" spans="1:6" ht="27" customHeight="1">
      <c r="A7" s="219" t="s">
        <v>187</v>
      </c>
      <c r="B7" s="219" t="s">
        <v>189</v>
      </c>
      <c r="C7" s="215" t="s">
        <v>120</v>
      </c>
      <c r="D7" s="216" t="s">
        <v>141</v>
      </c>
      <c r="E7" s="222" t="s">
        <v>424</v>
      </c>
      <c r="F7" s="223" t="s">
        <v>509</v>
      </c>
    </row>
    <row r="8" spans="1:6" ht="13.5" customHeight="1">
      <c r="B8" s="224" t="s">
        <v>12</v>
      </c>
      <c r="C8" s="220" t="s">
        <v>121</v>
      </c>
      <c r="D8" s="225" t="s">
        <v>219</v>
      </c>
      <c r="E8" s="222" t="s">
        <v>425</v>
      </c>
      <c r="F8" s="218" t="s">
        <v>510</v>
      </c>
    </row>
    <row r="9" spans="1:6" ht="27">
      <c r="B9" s="226" t="s">
        <v>13</v>
      </c>
      <c r="C9" s="215" t="s">
        <v>122</v>
      </c>
      <c r="D9" s="216" t="s">
        <v>142</v>
      </c>
      <c r="E9" s="222" t="s">
        <v>426</v>
      </c>
      <c r="F9" s="223" t="s">
        <v>511</v>
      </c>
    </row>
    <row r="10" spans="1:6">
      <c r="B10" s="214" t="s">
        <v>190</v>
      </c>
      <c r="C10" s="220" t="s">
        <v>123</v>
      </c>
      <c r="D10" s="221" t="s">
        <v>218</v>
      </c>
      <c r="E10" s="222" t="s">
        <v>446</v>
      </c>
      <c r="F10" s="218" t="s">
        <v>512</v>
      </c>
    </row>
    <row r="11" spans="1:6" ht="27">
      <c r="A11" s="144" t="s">
        <v>100</v>
      </c>
      <c r="B11" s="226" t="s">
        <v>15</v>
      </c>
      <c r="C11" s="215" t="s">
        <v>124</v>
      </c>
      <c r="D11" s="216" t="s">
        <v>143</v>
      </c>
      <c r="E11" s="222" t="s">
        <v>427</v>
      </c>
      <c r="F11" s="223" t="s">
        <v>513</v>
      </c>
    </row>
    <row r="12" spans="1:6" ht="18.75" customHeight="1">
      <c r="A12" s="93" t="s">
        <v>101</v>
      </c>
      <c r="B12" s="224" t="s">
        <v>16</v>
      </c>
      <c r="C12" s="220" t="s">
        <v>125</v>
      </c>
      <c r="D12" s="216" t="s">
        <v>144</v>
      </c>
      <c r="E12" s="222" t="s">
        <v>428</v>
      </c>
      <c r="F12" s="218" t="s">
        <v>514</v>
      </c>
    </row>
    <row r="13" spans="1:6" ht="19.5" customHeight="1">
      <c r="A13" s="93" t="s">
        <v>534</v>
      </c>
      <c r="B13" s="226" t="s">
        <v>17</v>
      </c>
      <c r="C13" s="215" t="s">
        <v>126</v>
      </c>
      <c r="D13" s="221" t="s">
        <v>145</v>
      </c>
      <c r="E13" s="222" t="s">
        <v>447</v>
      </c>
      <c r="F13" s="223" t="s">
        <v>515</v>
      </c>
    </row>
    <row r="14" spans="1:6">
      <c r="A14" s="93" t="s">
        <v>102</v>
      </c>
      <c r="B14" s="224" t="s">
        <v>18</v>
      </c>
      <c r="C14" s="220" t="s">
        <v>127</v>
      </c>
      <c r="D14" s="216" t="s">
        <v>220</v>
      </c>
      <c r="E14" s="222" t="s">
        <v>429</v>
      </c>
      <c r="F14" s="218" t="s">
        <v>516</v>
      </c>
    </row>
    <row r="15" spans="1:6">
      <c r="A15" s="93" t="s">
        <v>103</v>
      </c>
      <c r="B15" s="227" t="s">
        <v>191</v>
      </c>
      <c r="C15" s="220" t="s">
        <v>177</v>
      </c>
      <c r="D15" s="221" t="s">
        <v>146</v>
      </c>
      <c r="E15" s="222" t="s">
        <v>430</v>
      </c>
      <c r="F15" s="223" t="s">
        <v>517</v>
      </c>
    </row>
    <row r="16" spans="1:6">
      <c r="A16" s="93" t="s">
        <v>104</v>
      </c>
      <c r="B16" s="224" t="s">
        <v>20</v>
      </c>
      <c r="C16" s="220" t="s">
        <v>178</v>
      </c>
      <c r="D16" s="216" t="s">
        <v>147</v>
      </c>
      <c r="E16" s="222" t="s">
        <v>431</v>
      </c>
      <c r="F16" s="218" t="s">
        <v>518</v>
      </c>
    </row>
    <row r="17" spans="1:6">
      <c r="A17" s="93" t="s">
        <v>5</v>
      </c>
      <c r="B17" s="226" t="s">
        <v>21</v>
      </c>
      <c r="C17" s="215" t="s">
        <v>179</v>
      </c>
      <c r="D17" s="216" t="s">
        <v>148</v>
      </c>
      <c r="E17" s="222" t="s">
        <v>432</v>
      </c>
      <c r="F17" s="223" t="s">
        <v>519</v>
      </c>
    </row>
    <row r="18" spans="1:6" ht="15" customHeight="1">
      <c r="B18" s="224" t="s">
        <v>22</v>
      </c>
      <c r="C18" s="220" t="s">
        <v>180</v>
      </c>
      <c r="D18" s="221" t="s">
        <v>149</v>
      </c>
      <c r="E18" s="222" t="s">
        <v>448</v>
      </c>
      <c r="F18" s="218" t="s">
        <v>520</v>
      </c>
    </row>
    <row r="19" spans="1:6" ht="81">
      <c r="B19" s="226" t="s">
        <v>476</v>
      </c>
      <c r="C19" s="215" t="s">
        <v>181</v>
      </c>
      <c r="D19" s="216" t="s">
        <v>150</v>
      </c>
      <c r="E19" s="222" t="s">
        <v>433</v>
      </c>
      <c r="F19" s="223" t="s">
        <v>521</v>
      </c>
    </row>
    <row r="20" spans="1:6">
      <c r="B20" s="215" t="s">
        <v>23</v>
      </c>
      <c r="C20" s="220" t="s">
        <v>130</v>
      </c>
      <c r="D20" s="221" t="s">
        <v>151</v>
      </c>
      <c r="E20" s="222" t="s">
        <v>434</v>
      </c>
      <c r="F20" s="218" t="s">
        <v>522</v>
      </c>
    </row>
    <row r="21" spans="1:6">
      <c r="B21" s="219" t="s">
        <v>192</v>
      </c>
      <c r="C21" s="215" t="s">
        <v>131</v>
      </c>
      <c r="D21" s="216" t="s">
        <v>152</v>
      </c>
      <c r="E21" s="222" t="s">
        <v>449</v>
      </c>
      <c r="F21" s="223" t="s">
        <v>523</v>
      </c>
    </row>
    <row r="22" spans="1:6">
      <c r="B22" s="215" t="s">
        <v>27</v>
      </c>
      <c r="C22" s="220" t="s">
        <v>132</v>
      </c>
      <c r="D22" s="216" t="s">
        <v>153</v>
      </c>
      <c r="E22" s="222" t="s">
        <v>435</v>
      </c>
      <c r="F22" s="218" t="s">
        <v>524</v>
      </c>
    </row>
    <row r="23" spans="1:6">
      <c r="B23" s="220" t="s">
        <v>28</v>
      </c>
      <c r="C23" s="215" t="s">
        <v>133</v>
      </c>
      <c r="D23" s="221" t="s">
        <v>154</v>
      </c>
      <c r="E23" s="222" t="s">
        <v>450</v>
      </c>
      <c r="F23" s="223" t="s">
        <v>525</v>
      </c>
    </row>
    <row r="24" spans="1:6" ht="15.75" customHeight="1">
      <c r="B24" s="214" t="s">
        <v>193</v>
      </c>
      <c r="C24" s="220" t="s">
        <v>134</v>
      </c>
      <c r="D24" s="216" t="s">
        <v>155</v>
      </c>
      <c r="E24" s="222" t="s">
        <v>497</v>
      </c>
      <c r="F24" s="218" t="s">
        <v>526</v>
      </c>
    </row>
    <row r="25" spans="1:6">
      <c r="B25" s="220" t="s">
        <v>30</v>
      </c>
      <c r="C25" s="215" t="s">
        <v>135</v>
      </c>
      <c r="D25" s="221" t="s">
        <v>156</v>
      </c>
      <c r="E25" s="217" t="s">
        <v>418</v>
      </c>
      <c r="F25" s="223" t="s">
        <v>527</v>
      </c>
    </row>
    <row r="26" spans="1:6">
      <c r="B26" s="215" t="s">
        <v>31</v>
      </c>
      <c r="C26" s="220" t="s">
        <v>297</v>
      </c>
      <c r="D26" s="216" t="s">
        <v>157</v>
      </c>
      <c r="E26" s="222" t="s">
        <v>436</v>
      </c>
      <c r="F26" s="218" t="s">
        <v>528</v>
      </c>
    </row>
    <row r="27" spans="1:6">
      <c r="B27" s="219" t="s">
        <v>194</v>
      </c>
      <c r="C27" s="215" t="s">
        <v>298</v>
      </c>
      <c r="D27" s="216" t="s">
        <v>158</v>
      </c>
      <c r="E27" s="222" t="s">
        <v>437</v>
      </c>
      <c r="F27" s="212" t="str">
        <f>IF(+'7-TECHNIQUES PRO'!P4="","",+'7-TECHNIQUES PRO'!P4)</f>
        <v>Quiche aux légumes</v>
      </c>
    </row>
    <row r="28" spans="1:6">
      <c r="B28" s="215" t="s">
        <v>33</v>
      </c>
      <c r="C28" s="215" t="s">
        <v>299</v>
      </c>
      <c r="D28" s="221" t="s">
        <v>159</v>
      </c>
      <c r="E28" s="222" t="s">
        <v>438</v>
      </c>
      <c r="F28" s="212" t="str">
        <f>IF(+'7-TECHNIQUES PRO'!P5="","",+'7-TECHNIQUES PRO'!P5)</f>
        <v>crème Agnès Sorel</v>
      </c>
    </row>
    <row r="29" spans="1:6">
      <c r="B29" s="220" t="s">
        <v>34</v>
      </c>
      <c r="C29" s="220" t="s">
        <v>295</v>
      </c>
      <c r="D29" s="216" t="s">
        <v>160</v>
      </c>
      <c r="E29" s="222" t="s">
        <v>439</v>
      </c>
      <c r="F29" s="212" t="str">
        <f>IF(+'7-TECHNIQUES PRO'!P6="","",+'7-TECHNIQUES PRO'!P6)</f>
        <v/>
      </c>
    </row>
    <row r="30" spans="1:6">
      <c r="B30" s="214" t="s">
        <v>195</v>
      </c>
      <c r="C30" s="215" t="s">
        <v>300</v>
      </c>
      <c r="D30" s="221" t="s">
        <v>161</v>
      </c>
      <c r="E30" s="222" t="s">
        <v>440</v>
      </c>
      <c r="F30" s="212" t="str">
        <f>IF(+'7-TECHNIQUES PRO'!P7="","",+'7-TECHNIQUES PRO'!P7)</f>
        <v/>
      </c>
    </row>
    <row r="31" spans="1:6">
      <c r="B31" s="220" t="s">
        <v>36</v>
      </c>
      <c r="C31" s="220" t="s">
        <v>285</v>
      </c>
      <c r="D31" s="216" t="s">
        <v>162</v>
      </c>
      <c r="E31" s="222" t="s">
        <v>441</v>
      </c>
      <c r="F31" s="212" t="str">
        <f>IF(+'7-TECHNIQUES PRO'!P8="","",+'7-TECHNIQUES PRO'!P8)</f>
        <v/>
      </c>
    </row>
    <row r="32" spans="1:6">
      <c r="B32" s="215" t="s">
        <v>37</v>
      </c>
      <c r="C32" s="215" t="s">
        <v>286</v>
      </c>
      <c r="D32" s="216" t="s">
        <v>163</v>
      </c>
      <c r="E32" s="222" t="s">
        <v>442</v>
      </c>
      <c r="F32" s="212" t="str">
        <f>IF(+'7-TECHNIQUES PRO'!P9="","",+'7-TECHNIQUES PRO'!P9)</f>
        <v/>
      </c>
    </row>
    <row r="33" spans="2:6" ht="13.5" customHeight="1">
      <c r="B33" s="219" t="s">
        <v>196</v>
      </c>
      <c r="C33" s="220" t="s">
        <v>287</v>
      </c>
      <c r="D33" s="221" t="s">
        <v>164</v>
      </c>
      <c r="E33" s="222" t="s">
        <v>443</v>
      </c>
      <c r="F33" s="212" t="str">
        <f>IF(+'7-TECHNIQUES PRO'!P10="","",+'7-TECHNIQUES PRO'!P10)</f>
        <v/>
      </c>
    </row>
    <row r="34" spans="2:6">
      <c r="B34" s="215" t="s">
        <v>40</v>
      </c>
      <c r="C34" s="215" t="s">
        <v>288</v>
      </c>
      <c r="D34" s="216" t="s">
        <v>165</v>
      </c>
      <c r="E34" s="222" t="s">
        <v>444</v>
      </c>
      <c r="F34" s="212" t="str">
        <f>IF(+'7-TECHNIQUES PRO'!P11="","",+'7-TECHNIQUES PRO'!P11)</f>
        <v/>
      </c>
    </row>
    <row r="35" spans="2:6" ht="15" customHeight="1">
      <c r="B35" s="220" t="s">
        <v>41</v>
      </c>
      <c r="C35" s="220" t="s">
        <v>289</v>
      </c>
      <c r="D35" s="221" t="s">
        <v>166</v>
      </c>
      <c r="E35" s="222" t="s">
        <v>451</v>
      </c>
      <c r="F35" s="212" t="str">
        <f>IF(+'7-TECHNIQUES PRO'!P12="","",+'7-TECHNIQUES PRO'!P12)</f>
        <v/>
      </c>
    </row>
    <row r="36" spans="2:6" ht="27">
      <c r="B36" s="224" t="s">
        <v>42</v>
      </c>
      <c r="C36" s="220" t="s">
        <v>290</v>
      </c>
      <c r="D36" s="216" t="s">
        <v>167</v>
      </c>
      <c r="E36" s="222" t="s">
        <v>445</v>
      </c>
      <c r="F36" s="212" t="str">
        <f>IF(+'7-TECHNIQUES PRO'!P13="","",+'7-TECHNIQUES PRO'!P13)</f>
        <v/>
      </c>
    </row>
    <row r="37" spans="2:6">
      <c r="B37" s="220" t="s">
        <v>43</v>
      </c>
      <c r="C37" s="215"/>
      <c r="D37" s="216" t="s">
        <v>168</v>
      </c>
      <c r="E37" s="222" t="s">
        <v>498</v>
      </c>
      <c r="F37" s="212" t="str">
        <f>IF(+'7-TECHNIQUES PRO'!P14="","",+'7-TECHNIQUES PRO'!P14)</f>
        <v/>
      </c>
    </row>
    <row r="38" spans="2:6">
      <c r="B38" s="215" t="s">
        <v>44</v>
      </c>
      <c r="C38" s="220"/>
      <c r="D38" s="221" t="s">
        <v>169</v>
      </c>
      <c r="E38" s="222" t="s">
        <v>500</v>
      </c>
      <c r="F38" s="212" t="str">
        <f>IF(+'7-TECHNIQUES PRO'!P15="","",+'7-TECHNIQUES PRO'!P15)</f>
        <v xml:space="preserve">Roti de veau </v>
      </c>
    </row>
    <row r="39" spans="2:6" ht="12.75" customHeight="1">
      <c r="B39" s="219" t="s">
        <v>197</v>
      </c>
      <c r="C39" s="215"/>
      <c r="D39" s="216" t="s">
        <v>170</v>
      </c>
      <c r="E39" s="217" t="s">
        <v>452</v>
      </c>
      <c r="F39" s="212" t="str">
        <f>IF(+'7-TECHNIQUES PRO'!P16="","",+'7-TECHNIQUES PRO'!P16)</f>
        <v/>
      </c>
    </row>
    <row r="40" spans="2:6">
      <c r="B40" s="215" t="s">
        <v>46</v>
      </c>
      <c r="C40" s="220"/>
      <c r="D40" s="221" t="s">
        <v>136</v>
      </c>
      <c r="E40" s="228" t="s">
        <v>535</v>
      </c>
      <c r="F40" s="212" t="str">
        <f>IF(+'7-TECHNIQUES PRO'!P17="","",+'7-TECHNIQUES PRO'!P17)</f>
        <v/>
      </c>
    </row>
    <row r="41" spans="2:6">
      <c r="B41" s="220" t="s">
        <v>47</v>
      </c>
      <c r="C41" s="215"/>
      <c r="D41" s="216" t="s">
        <v>137</v>
      </c>
      <c r="E41" s="228" t="s">
        <v>536</v>
      </c>
      <c r="F41" s="212" t="str">
        <f>IF(+'7-TECHNIQUES PRO'!P18="","",+'7-TECHNIQUES PRO'!P18)</f>
        <v/>
      </c>
    </row>
    <row r="42" spans="2:6">
      <c r="B42" s="215" t="s">
        <v>48</v>
      </c>
      <c r="C42" s="220"/>
      <c r="D42" s="216" t="s">
        <v>138</v>
      </c>
      <c r="E42" s="229" t="s">
        <v>537</v>
      </c>
      <c r="F42" s="212" t="str">
        <f>IF(+'7-TECHNIQUES PRO'!P19="","",+'7-TECHNIQUES PRO'!P19)</f>
        <v/>
      </c>
    </row>
    <row r="43" spans="2:6">
      <c r="B43" s="219" t="s">
        <v>198</v>
      </c>
      <c r="C43" s="215"/>
      <c r="D43" s="221" t="s">
        <v>171</v>
      </c>
      <c r="E43" s="228" t="s">
        <v>538</v>
      </c>
      <c r="F43" s="212" t="str">
        <f>IF(+'7-TECHNIQUES PRO'!P20="","",+'7-TECHNIQUES PRO'!P20)</f>
        <v/>
      </c>
    </row>
    <row r="44" spans="2:6">
      <c r="B44" s="215" t="s">
        <v>50</v>
      </c>
      <c r="C44" s="220"/>
      <c r="D44" s="216" t="s">
        <v>172</v>
      </c>
      <c r="E44" s="229" t="s">
        <v>539</v>
      </c>
      <c r="F44" s="212" t="str">
        <f>IF(+'7-TECHNIQUES PRO'!P21="","",+'7-TECHNIQUES PRO'!P21)</f>
        <v/>
      </c>
    </row>
    <row r="45" spans="2:6">
      <c r="B45" s="220" t="s">
        <v>51</v>
      </c>
      <c r="C45" s="215"/>
      <c r="D45" s="221" t="s">
        <v>173</v>
      </c>
      <c r="E45" s="228" t="s">
        <v>540</v>
      </c>
      <c r="F45" s="212" t="str">
        <f>IF(+'7-TECHNIQUES PRO'!P22="","",+'7-TECHNIQUES PRO'!P22)</f>
        <v/>
      </c>
    </row>
    <row r="46" spans="2:6">
      <c r="B46" s="214" t="s">
        <v>199</v>
      </c>
      <c r="C46" s="220"/>
      <c r="D46" s="216" t="s">
        <v>174</v>
      </c>
      <c r="E46" s="229" t="s">
        <v>541</v>
      </c>
      <c r="F46" s="212" t="str">
        <f>IF(+'7-TECHNIQUES PRO'!P23="","",+'7-TECHNIQUES PRO'!P23)</f>
        <v/>
      </c>
    </row>
    <row r="47" spans="2:6">
      <c r="B47" s="220" t="s">
        <v>53</v>
      </c>
      <c r="C47" s="215"/>
      <c r="D47" s="216" t="s">
        <v>175</v>
      </c>
      <c r="E47" s="228" t="s">
        <v>542</v>
      </c>
      <c r="F47" s="212" t="str">
        <f>IF(+'7-TECHNIQUES PRO'!P24="","",+'7-TECHNIQUES PRO'!P24)</f>
        <v/>
      </c>
    </row>
    <row r="48" spans="2:6">
      <c r="B48" s="214" t="s">
        <v>200</v>
      </c>
      <c r="C48" s="220"/>
      <c r="D48" s="221" t="s">
        <v>176</v>
      </c>
      <c r="E48" s="229" t="s">
        <v>543</v>
      </c>
      <c r="F48" s="212" t="str">
        <f>IF(+'7-TECHNIQUES PRO'!P25="","",+'7-TECHNIQUES PRO'!P25)</f>
        <v/>
      </c>
    </row>
    <row r="49" spans="2:6">
      <c r="B49" s="220" t="s">
        <v>55</v>
      </c>
      <c r="C49" s="215"/>
      <c r="D49" s="216"/>
      <c r="E49" s="228" t="s">
        <v>544</v>
      </c>
      <c r="F49" s="212" t="str">
        <f>IF(+'7-TECHNIQUES PRO'!P26="","",+'7-TECHNIQUES PRO'!P26)</f>
        <v/>
      </c>
    </row>
    <row r="50" spans="2:6">
      <c r="B50" s="215" t="s">
        <v>56</v>
      </c>
      <c r="C50" s="220"/>
      <c r="D50" s="221"/>
      <c r="E50" s="229" t="s">
        <v>545</v>
      </c>
      <c r="F50" s="212" t="str">
        <f>IF(+'7-TECHNIQUES PRO'!P27="","",+'7-TECHNIQUES PRO'!P27)</f>
        <v/>
      </c>
    </row>
    <row r="51" spans="2:6">
      <c r="B51" s="220" t="s">
        <v>57</v>
      </c>
      <c r="C51" s="215"/>
      <c r="D51" s="216"/>
      <c r="E51" s="228" t="s">
        <v>546</v>
      </c>
      <c r="F51" s="212" t="str">
        <f>IF(+'7-TECHNIQUES PRO'!P28="","",+'7-TECHNIQUES PRO'!P28)</f>
        <v/>
      </c>
    </row>
    <row r="52" spans="2:6">
      <c r="B52" s="214" t="s">
        <v>201</v>
      </c>
      <c r="C52" s="220"/>
      <c r="D52" s="216"/>
      <c r="E52" s="229" t="s">
        <v>547</v>
      </c>
      <c r="F52" s="212" t="str">
        <f>IF(+'7-TECHNIQUES PRO'!Q4="","",+'7-TECHNIQUES PRO'!Q4)</f>
        <v>Quiche aux fruits de mer</v>
      </c>
    </row>
    <row r="53" spans="2:6">
      <c r="B53" s="220" t="s">
        <v>59</v>
      </c>
      <c r="C53" s="215"/>
      <c r="D53" s="221"/>
      <c r="E53" s="228" t="s">
        <v>548</v>
      </c>
      <c r="F53" s="212" t="str">
        <f>IF(+'7-TECHNIQUES PRO'!Q5="","",+'7-TECHNIQUES PRO'!Q5)</f>
        <v/>
      </c>
    </row>
    <row r="54" spans="2:6">
      <c r="B54" s="215" t="s">
        <v>60</v>
      </c>
      <c r="C54" s="220"/>
      <c r="D54" s="216"/>
      <c r="E54" s="217" t="s">
        <v>470</v>
      </c>
      <c r="F54" s="212" t="str">
        <f>IF(+'7-TECHNIQUES PRO'!Q6="","",+'7-TECHNIQUES PRO'!Q6)</f>
        <v/>
      </c>
    </row>
    <row r="55" spans="2:6">
      <c r="B55" s="220" t="s">
        <v>61</v>
      </c>
      <c r="C55" s="215"/>
      <c r="D55" s="221"/>
      <c r="E55" s="222" t="s">
        <v>453</v>
      </c>
      <c r="F55" s="212" t="str">
        <f>IF(+'7-TECHNIQUES PRO'!Q7="","",+'7-TECHNIQUES PRO'!Q7)</f>
        <v/>
      </c>
    </row>
    <row r="56" spans="2:6">
      <c r="B56" s="215" t="s">
        <v>62</v>
      </c>
      <c r="C56" s="220"/>
      <c r="D56" s="216"/>
      <c r="E56" s="222" t="s">
        <v>454</v>
      </c>
      <c r="F56" s="212" t="str">
        <f>IF(+'7-TECHNIQUES PRO'!Q8="","",+'7-TECHNIQUES PRO'!Q8)</f>
        <v/>
      </c>
    </row>
    <row r="57" spans="2:6">
      <c r="B57" s="220" t="s">
        <v>63</v>
      </c>
      <c r="C57" s="215"/>
      <c r="D57" s="216"/>
      <c r="E57" s="222" t="s">
        <v>455</v>
      </c>
      <c r="F57" s="212" t="str">
        <f>IF(+'7-TECHNIQUES PRO'!Q9="","",+'7-TECHNIQUES PRO'!Q9)</f>
        <v/>
      </c>
    </row>
    <row r="58" spans="2:6">
      <c r="B58" s="214" t="s">
        <v>202</v>
      </c>
      <c r="C58" s="220"/>
      <c r="D58" s="221"/>
      <c r="E58" s="222" t="s">
        <v>456</v>
      </c>
      <c r="F58" s="212" t="str">
        <f>IF(+'7-TECHNIQUES PRO'!Q10="","",+'7-TECHNIQUES PRO'!Q10)</f>
        <v/>
      </c>
    </row>
    <row r="59" spans="2:6">
      <c r="B59" s="220" t="s">
        <v>65</v>
      </c>
      <c r="C59" s="230" t="s">
        <v>245</v>
      </c>
      <c r="D59" s="216"/>
      <c r="E59" s="222" t="s">
        <v>457</v>
      </c>
      <c r="F59" s="212" t="str">
        <f>IF(+'7-TECHNIQUES PRO'!Q11="","",+'7-TECHNIQUES PRO'!Q11)</f>
        <v/>
      </c>
    </row>
    <row r="60" spans="2:6">
      <c r="B60" s="215" t="s">
        <v>66</v>
      </c>
      <c r="C60" s="231" t="s">
        <v>244</v>
      </c>
      <c r="D60" s="221"/>
      <c r="E60" s="222" t="s">
        <v>458</v>
      </c>
      <c r="F60" s="212" t="str">
        <f>IF(+'7-TECHNIQUES PRO'!Q12="","",+'7-TECHNIQUES PRO'!Q12)</f>
        <v/>
      </c>
    </row>
    <row r="61" spans="2:6">
      <c r="B61" s="219" t="s">
        <v>203</v>
      </c>
      <c r="C61" s="231" t="s">
        <v>246</v>
      </c>
      <c r="D61" s="216"/>
      <c r="E61" s="222" t="s">
        <v>459</v>
      </c>
      <c r="F61" s="212" t="str">
        <f>IF(+'7-TECHNIQUES PRO'!Q13="","",+'7-TECHNIQUES PRO'!Q13)</f>
        <v/>
      </c>
    </row>
    <row r="62" spans="2:6">
      <c r="B62" s="215" t="s">
        <v>68</v>
      </c>
      <c r="C62" s="231" t="s">
        <v>247</v>
      </c>
      <c r="D62" s="216"/>
      <c r="E62" s="222" t="s">
        <v>460</v>
      </c>
      <c r="F62" s="212" t="str">
        <f>IF(+'7-TECHNIQUES PRO'!Q14="","",+'7-TECHNIQUES PRO'!Q14)</f>
        <v/>
      </c>
    </row>
    <row r="63" spans="2:6">
      <c r="B63" s="220" t="s">
        <v>69</v>
      </c>
      <c r="C63" s="231" t="s">
        <v>248</v>
      </c>
      <c r="D63" s="221"/>
      <c r="E63" s="222" t="s">
        <v>461</v>
      </c>
      <c r="F63" s="212" t="str">
        <f>IF(+'7-TECHNIQUES PRO'!Q15="","",+'7-TECHNIQUES PRO'!Q15)</f>
        <v/>
      </c>
    </row>
    <row r="64" spans="2:6">
      <c r="B64" s="215" t="s">
        <v>70</v>
      </c>
      <c r="C64" s="231" t="s">
        <v>249</v>
      </c>
      <c r="D64" s="216"/>
      <c r="E64" s="222" t="s">
        <v>462</v>
      </c>
      <c r="F64" s="212" t="str">
        <f>IF(+'7-TECHNIQUES PRO'!Q16="","",+'7-TECHNIQUES PRO'!Q16)</f>
        <v/>
      </c>
    </row>
    <row r="65" spans="2:6">
      <c r="B65" s="220" t="s">
        <v>71</v>
      </c>
      <c r="C65" s="231" t="s">
        <v>250</v>
      </c>
      <c r="D65" s="221"/>
      <c r="E65" s="222" t="s">
        <v>463</v>
      </c>
      <c r="F65" s="212" t="str">
        <f>IF(+'7-TECHNIQUES PRO'!Q17="","",+'7-TECHNIQUES PRO'!Q17)</f>
        <v/>
      </c>
    </row>
    <row r="66" spans="2:6">
      <c r="B66" s="214" t="s">
        <v>204</v>
      </c>
      <c r="C66" s="231" t="s">
        <v>251</v>
      </c>
      <c r="D66" s="216"/>
      <c r="E66" s="232" t="s">
        <v>419</v>
      </c>
      <c r="F66" s="212" t="str">
        <f>IF(+'7-TECHNIQUES PRO'!Q18="","",+'7-TECHNIQUES PRO'!Q18)</f>
        <v/>
      </c>
    </row>
    <row r="67" spans="2:6">
      <c r="B67" s="220" t="s">
        <v>73</v>
      </c>
      <c r="C67" s="231" t="s">
        <v>252</v>
      </c>
      <c r="D67" s="216"/>
      <c r="E67" s="222" t="s">
        <v>464</v>
      </c>
      <c r="F67" s="212" t="str">
        <f>IF(+'7-TECHNIQUES PRO'!Q19="","",+'7-TECHNIQUES PRO'!Q19)</f>
        <v/>
      </c>
    </row>
    <row r="68" spans="2:6">
      <c r="B68" s="215" t="s">
        <v>74</v>
      </c>
      <c r="C68" s="233"/>
      <c r="D68" s="221"/>
      <c r="E68" s="222" t="s">
        <v>465</v>
      </c>
      <c r="F68" s="212" t="str">
        <f>IF(+'7-TECHNIQUES PRO'!Q20="","",+'7-TECHNIQUES PRO'!Q20)</f>
        <v/>
      </c>
    </row>
    <row r="69" spans="2:6">
      <c r="B69" s="219" t="s">
        <v>205</v>
      </c>
      <c r="C69" s="234"/>
      <c r="D69" s="216"/>
      <c r="E69" s="222" t="s">
        <v>466</v>
      </c>
      <c r="F69" s="212" t="str">
        <f>IF(+'7-TECHNIQUES PRO'!Q21="","",+'7-TECHNIQUES PRO'!Q21)</f>
        <v/>
      </c>
    </row>
    <row r="70" spans="2:6" ht="108">
      <c r="B70" s="224" t="s">
        <v>98</v>
      </c>
      <c r="C70" s="235"/>
      <c r="D70" s="221"/>
      <c r="E70" s="222" t="s">
        <v>467</v>
      </c>
      <c r="F70" s="212" t="str">
        <f>IF(+'7-TECHNIQUES PRO'!Q22="","",+'7-TECHNIQUES PRO'!Q22)</f>
        <v/>
      </c>
    </row>
    <row r="71" spans="2:6">
      <c r="B71" s="219" t="s">
        <v>206</v>
      </c>
      <c r="C71" s="234" t="s">
        <v>253</v>
      </c>
      <c r="D71" s="216"/>
      <c r="E71" s="222" t="s">
        <v>468</v>
      </c>
      <c r="F71" s="212" t="str">
        <f>IF(+'7-TECHNIQUES PRO'!Q23="","",+'7-TECHNIQUES PRO'!Q23)</f>
        <v/>
      </c>
    </row>
    <row r="72" spans="2:6">
      <c r="B72" s="215" t="s">
        <v>77</v>
      </c>
      <c r="C72" s="234" t="s">
        <v>254</v>
      </c>
      <c r="D72" s="216"/>
      <c r="E72" s="222" t="s">
        <v>469</v>
      </c>
      <c r="F72" s="212" t="str">
        <f>IF(+'7-TECHNIQUES PRO'!Q24="","",+'7-TECHNIQUES PRO'!Q24)</f>
        <v/>
      </c>
    </row>
    <row r="73" spans="2:6">
      <c r="B73" s="220" t="s">
        <v>78</v>
      </c>
      <c r="C73" s="234" t="s">
        <v>255</v>
      </c>
      <c r="D73" s="221"/>
      <c r="E73" s="222"/>
      <c r="F73" s="212" t="str">
        <f>IF(+'7-TECHNIQUES PRO'!Q25="","",+'7-TECHNIQUES PRO'!Q25)</f>
        <v/>
      </c>
    </row>
    <row r="74" spans="2:6">
      <c r="B74" s="215" t="s">
        <v>79</v>
      </c>
      <c r="C74" s="234" t="s">
        <v>256</v>
      </c>
      <c r="D74" s="216"/>
      <c r="E74" s="222"/>
      <c r="F74" s="212" t="str">
        <f>IF(+'7-TECHNIQUES PRO'!Q26="","",+'7-TECHNIQUES PRO'!Q26)</f>
        <v/>
      </c>
    </row>
    <row r="75" spans="2:6">
      <c r="B75" s="219" t="s">
        <v>207</v>
      </c>
      <c r="C75" s="234" t="s">
        <v>257</v>
      </c>
      <c r="D75" s="221"/>
      <c r="F75" s="212" t="str">
        <f>IF(+'7-TECHNIQUES PRO'!Q27="","",+'7-TECHNIQUES PRO'!Q27)</f>
        <v/>
      </c>
    </row>
    <row r="76" spans="2:6">
      <c r="B76" s="215" t="s">
        <v>81</v>
      </c>
      <c r="C76" s="234" t="s">
        <v>258</v>
      </c>
      <c r="E76" s="237" t="s">
        <v>584</v>
      </c>
      <c r="F76" s="212" t="str">
        <f>IF(+'7-TECHNIQUES PRO'!Q28="","",+'7-TECHNIQUES PRO'!Q28)</f>
        <v/>
      </c>
    </row>
    <row r="77" spans="2:6">
      <c r="B77" s="220" t="s">
        <v>82</v>
      </c>
      <c r="C77" s="234" t="s">
        <v>259</v>
      </c>
    </row>
    <row r="78" spans="2:6">
      <c r="B78" s="214" t="s">
        <v>208</v>
      </c>
      <c r="C78" s="234" t="s">
        <v>260</v>
      </c>
    </row>
    <row r="79" spans="2:6">
      <c r="B79" s="220" t="s">
        <v>84</v>
      </c>
      <c r="C79" s="234" t="s">
        <v>261</v>
      </c>
    </row>
    <row r="80" spans="2:6">
      <c r="B80" s="215" t="s">
        <v>85</v>
      </c>
      <c r="C80" s="234" t="s">
        <v>262</v>
      </c>
    </row>
    <row r="81" spans="2:3">
      <c r="B81" s="220" t="s">
        <v>86</v>
      </c>
      <c r="C81" s="234" t="s">
        <v>263</v>
      </c>
    </row>
    <row r="82" spans="2:3" ht="27">
      <c r="B82" s="224" t="s">
        <v>87</v>
      </c>
      <c r="C82" s="234" t="s">
        <v>264</v>
      </c>
    </row>
    <row r="83" spans="2:3">
      <c r="B83" s="219" t="s">
        <v>209</v>
      </c>
      <c r="C83" s="234" t="s">
        <v>265</v>
      </c>
    </row>
    <row r="84" spans="2:3">
      <c r="B84" s="215" t="s">
        <v>89</v>
      </c>
      <c r="C84" s="234" t="s">
        <v>266</v>
      </c>
    </row>
    <row r="85" spans="2:3">
      <c r="B85" s="220" t="s">
        <v>113</v>
      </c>
      <c r="C85" s="234" t="s">
        <v>267</v>
      </c>
    </row>
    <row r="86" spans="2:3" ht="27">
      <c r="B86" s="224" t="s">
        <v>90</v>
      </c>
      <c r="C86" s="234" t="s">
        <v>268</v>
      </c>
    </row>
    <row r="87" spans="2:3">
      <c r="B87" s="220" t="s">
        <v>91</v>
      </c>
      <c r="C87" s="234" t="s">
        <v>269</v>
      </c>
    </row>
    <row r="88" spans="2:3">
      <c r="B88" s="224" t="s">
        <v>92</v>
      </c>
      <c r="C88" s="234" t="s">
        <v>270</v>
      </c>
    </row>
    <row r="89" spans="2:3">
      <c r="B89" s="219" t="s">
        <v>210</v>
      </c>
      <c r="C89" s="234" t="s">
        <v>271</v>
      </c>
    </row>
    <row r="90" spans="2:3" ht="25.5" customHeight="1">
      <c r="B90" s="224" t="s">
        <v>94</v>
      </c>
      <c r="C90" s="234" t="s">
        <v>272</v>
      </c>
    </row>
    <row r="91" spans="2:3" ht="27">
      <c r="B91" s="226" t="s">
        <v>95</v>
      </c>
      <c r="C91" s="234" t="s">
        <v>273</v>
      </c>
    </row>
    <row r="92" spans="2:3" ht="54">
      <c r="B92" s="224" t="s">
        <v>97</v>
      </c>
      <c r="C92" s="234" t="s">
        <v>274</v>
      </c>
    </row>
    <row r="93" spans="2:3" ht="27">
      <c r="B93" s="226" t="s">
        <v>96</v>
      </c>
      <c r="C93" s="234" t="s">
        <v>275</v>
      </c>
    </row>
    <row r="94" spans="2:3">
      <c r="B94" s="100"/>
      <c r="C94" s="234" t="s">
        <v>276</v>
      </c>
    </row>
    <row r="95" spans="2:3">
      <c r="C95" s="234" t="s">
        <v>277</v>
      </c>
    </row>
    <row r="96" spans="2:3">
      <c r="C96" s="234" t="s">
        <v>278</v>
      </c>
    </row>
    <row r="97" spans="3:3">
      <c r="C97" s="234" t="s">
        <v>279</v>
      </c>
    </row>
    <row r="98" spans="3:3">
      <c r="C98" s="234" t="s">
        <v>280</v>
      </c>
    </row>
    <row r="99" spans="3:3">
      <c r="C99" s="234" t="s">
        <v>281</v>
      </c>
    </row>
    <row r="100" spans="3:3">
      <c r="C100" s="234" t="s">
        <v>282</v>
      </c>
    </row>
    <row r="101" spans="3:3">
      <c r="C101" s="234" t="s">
        <v>283</v>
      </c>
    </row>
    <row r="102" spans="3:3">
      <c r="C102" s="234" t="s">
        <v>284</v>
      </c>
    </row>
    <row r="103" spans="3:3">
      <c r="C103" s="234"/>
    </row>
    <row r="104" spans="3:3">
      <c r="C104" s="234"/>
    </row>
    <row r="105" spans="3:3">
      <c r="C105" s="234"/>
    </row>
    <row r="106" spans="3:3">
      <c r="C106" s="234"/>
    </row>
    <row r="107" spans="3:3">
      <c r="C107" s="234"/>
    </row>
    <row r="108" spans="3:3">
      <c r="C108" s="234"/>
    </row>
    <row r="109" spans="3:3">
      <c r="C109" s="234"/>
    </row>
    <row r="110" spans="3:3">
      <c r="C110" s="234"/>
    </row>
  </sheetData>
  <sheetProtection algorithmName="SHA-512" hashValue="TW1cRyt1aCq1xANIttqB3xwKGjHYXMDZGvynBoXzmyw8mkbZtDr9ipja0uCD6pfT7S59SrTc9F9v3vpZ7JwODw==" saltValue="oyFhciZ9cyUT18UmqVfOgA==" spinCount="100000" sheet="1" objects="1" scenarios="1" selectLockedCells="1" selectUnlockedCell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06CD18CD-13F4-472B-B1AB-DDBE2AC449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12</vt:i4>
      </vt:variant>
    </vt:vector>
  </HeadingPairs>
  <TitlesOfParts>
    <vt:vector size="21" baseType="lpstr">
      <vt:lpstr>Notice</vt:lpstr>
      <vt:lpstr>1-CALENDRIER</vt:lpstr>
      <vt:lpstr>2-EQUIPE &amp; DIVISION</vt:lpstr>
      <vt:lpstr>3-REPARTITION</vt:lpstr>
      <vt:lpstr>4-CONTEXTES</vt:lpstr>
      <vt:lpstr>5- TAB STRAT GLOB</vt:lpstr>
      <vt:lpstr>6-TRACABILITE FORM</vt:lpstr>
      <vt:lpstr>7-TECHNIQUES PRO</vt:lpstr>
      <vt:lpstr>LISTES</vt:lpstr>
      <vt:lpstr>CIP</vt:lpstr>
      <vt:lpstr>COMP</vt:lpstr>
      <vt:lpstr>IDÉtudiant</vt:lpstr>
      <vt:lpstr>ThemeSA</vt:lpstr>
      <vt:lpstr>'3-REPARTITION'!Titres_à_imprimer</vt:lpstr>
      <vt:lpstr>TravailDemandé</vt:lpstr>
      <vt:lpstr>'1-CALENDRIER'!Zone_d_impression</vt:lpstr>
      <vt:lpstr>'2-EQUIPE &amp; DIVISION'!Zone_d_impression</vt:lpstr>
      <vt:lpstr>'3-REPARTITION'!Zone_d_impression</vt:lpstr>
      <vt:lpstr>'6-TRACABILITE FORM'!Zone_d_impression</vt:lpstr>
      <vt:lpstr>'7-TECHNIQUES PRO'!Zone_d_impression</vt:lpstr>
      <vt:lpstr>Notice!Zone_d_impression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TSG - CAP CUISINE - J. MUZARD Ac-Bordeaux</dc:title>
  <dc:creator>JMZD;Jérôme MUZARD - IEN économie-gestion Acacdémie de Bordeaux</dc:creator>
  <cp:keywords/>
  <cp:lastModifiedBy>Serge Raynaud</cp:lastModifiedBy>
  <cp:lastPrinted>2016-05-24T09:59:33Z</cp:lastPrinted>
  <dcterms:created xsi:type="dcterms:W3CDTF">2016-03-14T07:51:57Z</dcterms:created>
  <dcterms:modified xsi:type="dcterms:W3CDTF">2017-04-14T09:20:47Z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TC028023699991</vt:lpwstr>
  </property>
</Properties>
</file>