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830"/>
  <workbookPr codeName="ThisWorkbook"/>
  <mc:AlternateContent xmlns:mc="http://schemas.openxmlformats.org/markup-compatibility/2006">
    <mc:Choice Requires="x15">
      <x15ac:absPath xmlns:x15ac="http://schemas.microsoft.com/office/spreadsheetml/2010/11/ac" url="C:\Users\JMZD\Documents\IEN BORDEAUX\RENOVATION VPRO\CPC- DEGESCO\CAP RESTAURANT\GAP &amp; Suivi\"/>
    </mc:Choice>
  </mc:AlternateContent>
  <bookViews>
    <workbookView xWindow="0" yWindow="0" windowWidth="18930" windowHeight="10005" tabRatio="833"/>
  </bookViews>
  <sheets>
    <sheet name="Notice" sheetId="9" r:id="rId1"/>
    <sheet name="1-EQUIPE &amp; DIVISION" sheetId="21" r:id="rId2"/>
    <sheet name="2-CALENDRIER" sheetId="20" r:id="rId3"/>
    <sheet name="3-REPARTITION" sheetId="5" r:id="rId4"/>
    <sheet name="4-CONTEXTES" sheetId="24" r:id="rId5"/>
    <sheet name="5- TAB STRAT GLOB" sheetId="22" r:id="rId6"/>
    <sheet name="6-TRACABILITE FORM" sheetId="23" r:id="rId7"/>
    <sheet name="7-CARTES HEURIST" sheetId="27" r:id="rId8"/>
    <sheet name="LISTES" sheetId="19" state="hidden" r:id="rId9"/>
  </sheets>
  <definedNames>
    <definedName name="_xlnm._FilterDatabase" localSheetId="3" hidden="1">'3-REPARTITION'!$B$5:$J$97</definedName>
    <definedName name="AnnéeCivile">#REF!</definedName>
    <definedName name="CIP">LISTES!$D$2:$D$71</definedName>
    <definedName name="Code1">#REF!</definedName>
    <definedName name="Code2">#REF!</definedName>
    <definedName name="Code3">#REF!</definedName>
    <definedName name="Code4">#REF!</definedName>
    <definedName name="Code5">#REF!</definedName>
    <definedName name="COMP">LISTES!$A$2:$A$7</definedName>
    <definedName name="IDÉtudiant">'3-REPARTITION'!$B$6:$B$97</definedName>
    <definedName name="NomÉtudiant">#REF!</definedName>
    <definedName name="RechercheÉtudiant">#REF!</definedName>
    <definedName name="TexteCléDeCouleur">#REF!</definedName>
    <definedName name="TexteCode1">#REF!</definedName>
    <definedName name="TexteCode2">#REF!</definedName>
    <definedName name="TexteCode3">#REF!</definedName>
    <definedName name="TexteCode4">#REF!</definedName>
    <definedName name="TexteCode5">#REF!</definedName>
    <definedName name="ThemeSA">'3-REPARTITION'!$B$6:$B$97</definedName>
    <definedName name="Titres_à_imprimer" localSheetId="3">'3-REPARTITION'!$A:$E,'3-REPARTITION'!$5:$5</definedName>
    <definedName name="TravailDemandé">LISTES!$C$2:$C$54</definedName>
    <definedName name="_xlnm.Print_Area" localSheetId="1">'1-EQUIPE &amp; DIVISION'!$A$2:$H$52</definedName>
    <definedName name="_xlnm.Print_Area" localSheetId="2">'2-CALENDRIER'!$A$3:$BC$26</definedName>
    <definedName name="_xlnm.Print_Area" localSheetId="3">'3-REPARTITION'!$B$1:$J$135</definedName>
    <definedName name="_xlnm.Print_Area" localSheetId="6">'6-TRACABILITE FORM'!$A$1:$Q$41</definedName>
    <definedName name="_xlnm.Print_Area" localSheetId="0">Notice!$A$1:$O$10</definedName>
  </definedNames>
  <calcPr calcId="162913"/>
</workbook>
</file>

<file path=xl/calcChain.xml><?xml version="1.0" encoding="utf-8"?>
<calcChain xmlns="http://schemas.openxmlformats.org/spreadsheetml/2006/main">
  <c r="C3" i="5" l="1"/>
  <c r="Q7" i="23"/>
  <c r="Q11" i="23"/>
  <c r="P14" i="23"/>
  <c r="P13" i="23"/>
  <c r="P12" i="23"/>
  <c r="P11" i="23"/>
  <c r="Q39" i="23"/>
  <c r="Q30" i="23"/>
  <c r="Q21" i="23"/>
  <c r="Q15" i="23"/>
  <c r="P36" i="23"/>
  <c r="P37" i="23"/>
  <c r="P38" i="23"/>
  <c r="P39" i="23"/>
  <c r="P40" i="23"/>
  <c r="P41" i="23"/>
  <c r="D25" i="21" l="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24" i="21"/>
  <c r="D23" i="21"/>
  <c r="P7" i="23" l="1"/>
  <c r="P35" i="23" l="1"/>
  <c r="P34" i="23"/>
  <c r="P33" i="23"/>
  <c r="P32" i="23"/>
  <c r="P31" i="23"/>
  <c r="P30" i="23"/>
  <c r="P29" i="23"/>
  <c r="P28" i="23"/>
  <c r="P27" i="23"/>
  <c r="P26" i="23"/>
  <c r="P25" i="23"/>
  <c r="P24" i="23"/>
  <c r="P23" i="23"/>
  <c r="P22" i="23"/>
  <c r="P21" i="23"/>
  <c r="P20" i="23"/>
  <c r="P19" i="23"/>
  <c r="P18" i="23"/>
  <c r="P17" i="23"/>
  <c r="P16" i="23"/>
  <c r="P15" i="23"/>
  <c r="P10" i="23"/>
  <c r="P9" i="23"/>
  <c r="P8" i="23"/>
  <c r="J2" i="22"/>
  <c r="D3" i="24"/>
</calcChain>
</file>

<file path=xl/sharedStrings.xml><?xml version="1.0" encoding="utf-8"?>
<sst xmlns="http://schemas.openxmlformats.org/spreadsheetml/2006/main" count="1196" uniqueCount="727">
  <si>
    <t>2</t>
  </si>
  <si>
    <t>3</t>
  </si>
  <si>
    <t>4</t>
  </si>
  <si>
    <t>1.</t>
  </si>
  <si>
    <t>2.</t>
  </si>
  <si>
    <t>AUTRES</t>
  </si>
  <si>
    <t>Thème 6 - L’approche économique </t>
  </si>
  <si>
    <t>LISTE COANIMATION</t>
  </si>
  <si>
    <t>x</t>
  </si>
  <si>
    <t>X</t>
  </si>
  <si>
    <t>TRAVAUX PRATIQUES</t>
  </si>
  <si>
    <t>année 1</t>
  </si>
  <si>
    <t>SAVOIRS ASSOCIES</t>
  </si>
  <si>
    <t>COMPETENCES</t>
  </si>
  <si>
    <t>CRITERES ET INDICATEURS DE PERF</t>
  </si>
  <si>
    <t>TACHES : TRAVAIL DEMANDE</t>
  </si>
  <si>
    <t>TD1 - Réceptionner les marchandises et contrôler les livraisons</t>
  </si>
  <si>
    <t>TD2 - Stocker les marchandises</t>
  </si>
  <si>
    <t>Vacances scolaires</t>
  </si>
  <si>
    <t>Exploit. PFMP</t>
  </si>
  <si>
    <t>CCF EP1 : 2 à 4 évaluations significatives TK/GA/SA</t>
  </si>
  <si>
    <r>
      <t>E31-S1</t>
    </r>
    <r>
      <rPr>
        <sz val="8"/>
        <rFont val="Calibri"/>
        <family val="2"/>
      </rPr>
      <t xml:space="preserve"> (prat pro)</t>
    </r>
  </si>
  <si>
    <t>CCF EP1 : 2 à 4 évaluations significatives TK/GA/SA + entretien professionnel</t>
  </si>
  <si>
    <t>professeur 2</t>
  </si>
  <si>
    <t>professeur 3</t>
  </si>
  <si>
    <t>PROFESSEUR Autre</t>
  </si>
  <si>
    <t>professeur 4</t>
  </si>
  <si>
    <t>professeur 5</t>
  </si>
  <si>
    <t>professeur 6</t>
  </si>
  <si>
    <t>professeur 7</t>
  </si>
  <si>
    <t>professeur 8</t>
  </si>
  <si>
    <t>professeur 9</t>
  </si>
  <si>
    <t>nom de la division</t>
  </si>
  <si>
    <t>ANNEE 2017-2018</t>
  </si>
  <si>
    <t>axe 1</t>
  </si>
  <si>
    <t>cadencement Axe</t>
  </si>
  <si>
    <t>axe 2</t>
  </si>
  <si>
    <t>axe 3</t>
  </si>
  <si>
    <t>axe 4</t>
  </si>
  <si>
    <t>axe 5</t>
  </si>
  <si>
    <t>axe 6</t>
  </si>
  <si>
    <t>axe 7</t>
  </si>
  <si>
    <t>axe 8</t>
  </si>
  <si>
    <t>semaine 1</t>
  </si>
  <si>
    <t>semaine 2</t>
  </si>
  <si>
    <t>semaine 3</t>
  </si>
  <si>
    <t>semaine 4</t>
  </si>
  <si>
    <t>semaine 5</t>
  </si>
  <si>
    <t>semaine 6</t>
  </si>
  <si>
    <t>semaine 7</t>
  </si>
  <si>
    <t>semaine 8</t>
  </si>
  <si>
    <t>semaine 9</t>
  </si>
  <si>
    <t>semaine 10</t>
  </si>
  <si>
    <t>semaine 11</t>
  </si>
  <si>
    <t>semaine 12</t>
  </si>
  <si>
    <t>semaine 13</t>
  </si>
  <si>
    <t>semaine 14</t>
  </si>
  <si>
    <t>semaine 15</t>
  </si>
  <si>
    <t>semaine 16</t>
  </si>
  <si>
    <t>semaine 17</t>
  </si>
  <si>
    <t>semaine 18</t>
  </si>
  <si>
    <t>semaine 19</t>
  </si>
  <si>
    <t>semaine 20</t>
  </si>
  <si>
    <t>semaine 21</t>
  </si>
  <si>
    <t>semaine 22</t>
  </si>
  <si>
    <t>semaine 23</t>
  </si>
  <si>
    <t>semaine 24</t>
  </si>
  <si>
    <t>semaine 25</t>
  </si>
  <si>
    <t>semaine 26</t>
  </si>
  <si>
    <t>semaine 27</t>
  </si>
  <si>
    <t>semaine 28</t>
  </si>
  <si>
    <t>semaine 29</t>
  </si>
  <si>
    <t>semaine 30</t>
  </si>
  <si>
    <t>semaine 31</t>
  </si>
  <si>
    <t>semaine 32</t>
  </si>
  <si>
    <t>Thème abordé</t>
  </si>
  <si>
    <t>Contexte professionnel</t>
  </si>
  <si>
    <t>Compétence</t>
  </si>
  <si>
    <t>LP Jean MOULIN MARSAC sur LISE</t>
  </si>
  <si>
    <t>année 2</t>
  </si>
  <si>
    <t>PFMP1</t>
  </si>
  <si>
    <t>PFMP2</t>
  </si>
  <si>
    <t>PFMP4</t>
  </si>
  <si>
    <t>PFMP3</t>
  </si>
  <si>
    <t>UP1</t>
  </si>
  <si>
    <t>U certif.</t>
  </si>
  <si>
    <t>UP2</t>
  </si>
  <si>
    <t>3.</t>
  </si>
  <si>
    <t>4.</t>
  </si>
  <si>
    <t>5.</t>
  </si>
  <si>
    <t>6.</t>
  </si>
  <si>
    <t>7.</t>
  </si>
  <si>
    <t>Culture technologique</t>
  </si>
  <si>
    <t>CuLture technologique</t>
  </si>
  <si>
    <t>Sciences appliquées</t>
  </si>
  <si>
    <t>Gestion appliquée</t>
  </si>
  <si>
    <t>Enseignements expérimentaux</t>
  </si>
  <si>
    <t>Enseignements expériementaux</t>
  </si>
  <si>
    <t>Travaux pratiques</t>
  </si>
  <si>
    <r>
      <t>PROFESSEUR D'ARTS APPLIQU</t>
    </r>
    <r>
      <rPr>
        <b/>
        <sz val="10"/>
        <color theme="1"/>
        <rFont val="Calibri"/>
        <family val="2"/>
      </rPr>
      <t>É</t>
    </r>
    <r>
      <rPr>
        <b/>
        <sz val="10"/>
        <color theme="1"/>
        <rFont val="Century Gothic"/>
        <family val="2"/>
      </rPr>
      <t>S</t>
    </r>
  </si>
  <si>
    <t>PROFESSEUR DE GESTION APPLIQUÉE</t>
  </si>
  <si>
    <t>PROFESSEUR DE SCIENCES APPLIQUÉES</t>
  </si>
  <si>
    <t>GESTION APPLIQUÉE</t>
  </si>
  <si>
    <t>SCIENCES APPLLIQUÉES</t>
  </si>
  <si>
    <t>Analyser les règles de base du contrôle</t>
  </si>
  <si>
    <t>11</t>
  </si>
  <si>
    <t>18</t>
  </si>
  <si>
    <t>1</t>
  </si>
  <si>
    <t>5</t>
  </si>
  <si>
    <t>12</t>
  </si>
  <si>
    <t>19</t>
  </si>
  <si>
    <t>25</t>
  </si>
  <si>
    <t>26</t>
  </si>
  <si>
    <t>9</t>
  </si>
  <si>
    <t>10</t>
  </si>
  <si>
    <t>16</t>
  </si>
  <si>
    <t>17</t>
  </si>
  <si>
    <t>23</t>
  </si>
  <si>
    <t>24</t>
  </si>
  <si>
    <t>30</t>
  </si>
  <si>
    <t>31</t>
  </si>
  <si>
    <t>6</t>
  </si>
  <si>
    <t>7</t>
  </si>
  <si>
    <t>13</t>
  </si>
  <si>
    <t>14</t>
  </si>
  <si>
    <t>20</t>
  </si>
  <si>
    <t>21</t>
  </si>
  <si>
    <t>27</t>
  </si>
  <si>
    <t>28</t>
  </si>
  <si>
    <t>8</t>
  </si>
  <si>
    <t>15</t>
  </si>
  <si>
    <t>22</t>
  </si>
  <si>
    <t>29</t>
  </si>
  <si>
    <t>Les différentes séances sont programmées avec les compétences à inférer, les thèmes de savoirs associés et les objectifs de formation. Une fois ce travail accompli, chaque enseignant peut imaginer les situations professionnelles (situation-problème) dans lesquelles il place les élèves pour accomplir les activités.</t>
  </si>
  <si>
    <t>restauration traditionnelle familiale</t>
  </si>
  <si>
    <t>axe  / thème</t>
  </si>
  <si>
    <t>restauration d'évènements /traiteur</t>
  </si>
  <si>
    <t>restauration rapide/embarquée</t>
  </si>
  <si>
    <t>num.</t>
  </si>
  <si>
    <t>calendrier</t>
  </si>
  <si>
    <t>projet associé</t>
  </si>
  <si>
    <t>2 janvier / 16 avril</t>
  </si>
  <si>
    <t>NOM DE L'ELEVE</t>
  </si>
  <si>
    <t>NOM DE L'ELEVE/APPRENTI 1</t>
  </si>
  <si>
    <t>NOM DE L'ELEVE/APPRENTI 2</t>
  </si>
  <si>
    <t>NOM DE L'ELEVE/APPRENTI 3</t>
  </si>
  <si>
    <t>NOM DE L'ELEVE/APPRENTI 4</t>
  </si>
  <si>
    <t>NOM DE L'ELEVE/APPRENTI 5</t>
  </si>
  <si>
    <t>NOM DE L'ELEVE/APPRENTI 6</t>
  </si>
  <si>
    <t>NOM DE L'ELEVE/APPRENTI 7</t>
  </si>
  <si>
    <t>NOM DE L'ELEVE/APPRENTI 8</t>
  </si>
  <si>
    <t>NOM DE L'ELEVE/APPRENTI 9</t>
  </si>
  <si>
    <t>NOM DE L'ELEVE/APPRENTI 10</t>
  </si>
  <si>
    <t>NOM DE L'ELEVE/APPRENTI 11</t>
  </si>
  <si>
    <t>NOM DE L'ELEVE/APPRENTI 12</t>
  </si>
  <si>
    <t>NOM DE L'ELEVE/APPRENTI 13</t>
  </si>
  <si>
    <t>NOM DE L'ELEVE/APPRENTI 14</t>
  </si>
  <si>
    <t>NOM DE L'ELEVE/APPRENTI 15</t>
  </si>
  <si>
    <t>NOM DE L'ELEVE/APPRENTI 16</t>
  </si>
  <si>
    <t>NOM DE L'ELEVE/APPRENTI 17</t>
  </si>
  <si>
    <t>NOM DE L'ELEVE/APPRENTI 18</t>
  </si>
  <si>
    <t>NOM DE L'ELEVE/APPRENTI 19</t>
  </si>
  <si>
    <t>NOM DE L'ELEVE/APPRENTI 20</t>
  </si>
  <si>
    <t>NOM DE L'ELEVE/APPRENTI 21</t>
  </si>
  <si>
    <t>NOM DE L'ELEVE/APPRENTI 22</t>
  </si>
  <si>
    <t>NOM DE L'ELEVE/APPRENTI 23</t>
  </si>
  <si>
    <t>NOM DE L'ELEVE/APPRENTI 24</t>
  </si>
  <si>
    <t>NOM DE L'ELEVE/APPRENTI 25</t>
  </si>
  <si>
    <t>NOM DE L'ELEVE/APPRENTI 26</t>
  </si>
  <si>
    <t>NOM DE L'ELEVE/APPRENTI 27</t>
  </si>
  <si>
    <t>NOM DE L'ELEVE/APPRENTI 28</t>
  </si>
  <si>
    <t>NOM DE L'ELEVE/APPRENTI 29</t>
  </si>
  <si>
    <t>NOM DE L'ELEVE/APPRENTI 30</t>
  </si>
  <si>
    <t>CONSTITUTION DE LA DIVISION</t>
  </si>
  <si>
    <t>ÉTABLISSEMENT DE FORMATION</t>
  </si>
  <si>
    <t>ÉCRITURE DES CONTEXTES DE FORMATION</t>
  </si>
  <si>
    <t>objectif(s) de la séance /Travail demandé</t>
  </si>
  <si>
    <t>Découvrir les locaux de stockage</t>
  </si>
  <si>
    <t xml:space="preserve">1.1 Peser et mesurer </t>
  </si>
  <si>
    <t xml:space="preserve">1.9 Ciseler </t>
  </si>
  <si>
    <t>Thème /Menu abordé</t>
  </si>
  <si>
    <t>insérer une technique de base prévue dans le listing (menu déroulant)</t>
  </si>
  <si>
    <t>4.4 La gestion des approvisionnements et des stocks :
- le rôle de l’inventaire, 
- la limitation des pertes, 
- la rotation des stocks,
- le choix des conditionnements,
- etc.</t>
  </si>
  <si>
    <t>Travaux pratiques 1</t>
  </si>
  <si>
    <t>Travaux pratiques 2</t>
  </si>
  <si>
    <t>la restauration ethnique</t>
  </si>
  <si>
    <t>Partenariat avec un chef emblématique de notre région</t>
  </si>
  <si>
    <t>Professionnel(s) associé(s) à l'évaluation</t>
  </si>
  <si>
    <t>contexte 4</t>
  </si>
  <si>
    <t>contexte 5</t>
  </si>
  <si>
    <t>contexte 6</t>
  </si>
  <si>
    <t>contexte 7</t>
  </si>
  <si>
    <t>contexte 8</t>
  </si>
  <si>
    <t>contexte 9</t>
  </si>
  <si>
    <t>contexte 10</t>
  </si>
  <si>
    <t>contexte 11</t>
  </si>
  <si>
    <t>contexte 12</t>
  </si>
  <si>
    <t>SEM
1 à 3</t>
  </si>
  <si>
    <t>TABLEAU DE STRATÉGIE GLOBALE</t>
  </si>
  <si>
    <t>Travail demandé</t>
  </si>
  <si>
    <t>Vous devez effectuer quelques étapes avant de pouvoir utiliser ce tableau de stratégie globale</t>
  </si>
  <si>
    <t>COMMENT UTILISER CE TABLEAU DE STRATÉGIE GLOBALE ?</t>
  </si>
  <si>
    <t>À la suite de ce travail, d'écriture des contextes en équipe, le travail de stratégie globale peut débuter. Il reprend les informations contenues dans l'ONGLET 3 Répartition, cadence les deux années de formation avec les CONTEXTES et le déroulement des séances pédagogiques grâce aux menus déroulants de l'ONGLET 4. Il présente chaque semaine de manière horizontale en laissant apparaitre les complémentarités, les connexions, les différentes modalités prévues pour "encercler" la compétence à développer chez l'apprenant.</t>
  </si>
  <si>
    <t>Age</t>
  </si>
  <si>
    <t>Date de naissance</t>
  </si>
  <si>
    <t>EP1 : moyennes des 4 évaluations significatives (tout au long des deux années) + note entretien professionnel (dernière année)</t>
  </si>
  <si>
    <t>lieu de PFMP 1</t>
  </si>
  <si>
    <t>lieu de PFMP 2</t>
  </si>
  <si>
    <t>lieu de PFMP 3</t>
  </si>
  <si>
    <t>Lieu de PFMP 1</t>
  </si>
  <si>
    <t>Lieu de PFMP 2</t>
  </si>
  <si>
    <t>Lieu de PFMP 3</t>
  </si>
  <si>
    <t>Lieu de PFMP 4</t>
  </si>
  <si>
    <t>lieu de PFMP 4</t>
  </si>
  <si>
    <t>professeur 10</t>
  </si>
  <si>
    <t>Ceci est un exemple de calendrier donné à titre indiicatif, il n'a aucune valeur normative et doit être adapté par chaque équipe pédagogique en fonction des préconisations institutionnelles, des contraintes et stratégies locales</t>
  </si>
  <si>
    <t xml:space="preserve">Périodes d'évaluation CCF </t>
  </si>
  <si>
    <t>contexte professionnel</t>
  </si>
  <si>
    <t>exemple de situation didactique</t>
  </si>
  <si>
    <t>*rallye découverte des restaurants de Marsac-sur-Lise
*visite du MIN
*rencontre fournisseur vêtements professionnels
*Rencontre du parain de promotion autour d'un goûter préparé par nos soins
*Semaine du Goût, accueil d'une classe de CM2</t>
  </si>
  <si>
    <t>exemple de contexte 3</t>
  </si>
  <si>
    <t>axe</t>
  </si>
  <si>
    <t>LISTE DES THÈMES DE SAVOIRS ASSOCIÉS - RÉPARTITION, COMPLÉMENTARITÉ ET COANIMATIONS</t>
  </si>
  <si>
    <t>C&amp;S / GA / SA</t>
  </si>
  <si>
    <t>C&amp;S / SA</t>
  </si>
  <si>
    <t>C&amp;S / GA</t>
  </si>
  <si>
    <t>C&amp;S / LVE</t>
  </si>
  <si>
    <t>C&amp;S /ARTS AP</t>
  </si>
  <si>
    <t>POLES COMPETENCES</t>
  </si>
  <si>
    <r>
      <t>PÔLE 1</t>
    </r>
    <r>
      <rPr>
        <b/>
        <sz val="14"/>
        <color theme="1"/>
        <rFont val="Arial"/>
        <family val="2"/>
      </rPr>
      <t xml:space="preserve"> – </t>
    </r>
    <r>
      <rPr>
        <b/>
        <sz val="12"/>
        <color theme="1"/>
        <rFont val="Arial"/>
        <family val="2"/>
      </rPr>
      <t>Organisation des prestations en HCR</t>
    </r>
  </si>
  <si>
    <t>activites</t>
  </si>
  <si>
    <t>Activité 2 –  Contribuer à l’organisation des prestations</t>
  </si>
  <si>
    <t>Activité 1 – Participer aux opérations d’approvisionnement et de stockage</t>
  </si>
  <si>
    <r>
      <t>PÔLE 2</t>
    </r>
    <r>
      <rPr>
        <b/>
        <sz val="14"/>
        <color theme="1"/>
        <rFont val="Arial"/>
        <family val="2"/>
      </rPr>
      <t xml:space="preserve"> – </t>
    </r>
    <r>
      <rPr>
        <b/>
        <sz val="12"/>
        <color theme="1"/>
        <rFont val="Arial"/>
        <family val="2"/>
      </rPr>
      <t>Accueil, commercialisation et services en HCR</t>
    </r>
  </si>
  <si>
    <t xml:space="preserve">Activité 3  –  Contribuer à la relation-client et participer à la commercialisation </t>
  </si>
  <si>
    <t>Activité 4 –  Préparer les prestations</t>
  </si>
  <si>
    <t>Activité 5 –  Réaliser les prestations et en assurer le suivi</t>
  </si>
  <si>
    <t>Activité 6 –  Communiquer dans un contexte professionnel</t>
  </si>
  <si>
    <t>Thème 1 - Les produits alimentaires et les boissons</t>
  </si>
  <si>
    <t>Thème 1.1 Les principales familles de produits alimentaires</t>
  </si>
  <si>
    <t>Thème 1.2 Les critères de sélection</t>
  </si>
  <si>
    <t>Thème 1.3 La saisonnalité et les zones de production</t>
  </si>
  <si>
    <r>
      <t>Thème 1.4 Les spécialités et les</t>
    </r>
    <r>
      <rPr>
        <sz val="10"/>
        <color rgb="FFFF0000"/>
        <rFont val="Arial"/>
        <family val="2"/>
      </rPr>
      <t xml:space="preserve"> </t>
    </r>
    <r>
      <rPr>
        <sz val="10"/>
        <color theme="1"/>
        <rFont val="Arial"/>
        <family val="2"/>
      </rPr>
      <t>produits marqueurs de la région (du lieu de l’établissement de formation)</t>
    </r>
  </si>
  <si>
    <t>Thème 1.5 La qualité : le principe de la labellisation</t>
  </si>
  <si>
    <t>Thème 1.6 La classification et l’origine des boissons</t>
  </si>
  <si>
    <t xml:space="preserve">Thème 1.7 Les principales régions de production de vin  </t>
  </si>
  <si>
    <t>Thème 1.8 Les typicités des vins</t>
  </si>
  <si>
    <t>Thème 1.9 L’étiquetage et la traçabilité</t>
  </si>
  <si>
    <t>Thème 2 - Les autres produits</t>
  </si>
  <si>
    <t>Thème 3 - Les fournisseurs</t>
  </si>
  <si>
    <t>Thème 4 - Les mesures d’hygiène et de sécurité dans les locaux professionnels</t>
  </si>
  <si>
    <t>Thème 5 - Les stocks et les approvisionnements</t>
  </si>
  <si>
    <t>Thème 2.1 Les produits d’accueil</t>
  </si>
  <si>
    <t>Thème 2.2 Le linge (nappage, draps, tapis de bains, etc.)</t>
  </si>
  <si>
    <t>Thème 2.3 Les produits d’entretien</t>
  </si>
  <si>
    <t>Thème 3.1 Les circuits courts et circuits longs d’approvisionnement</t>
  </si>
  <si>
    <t>Thème 3.2 Les documents commerciaux (bon de commande, bon de livraison, fiche de stock, facture fournisseur, etc.)</t>
  </si>
  <si>
    <t>Thème 4.1 Les principales préconisations et obligations liées à la sécurité (plans d’évacuation, signalétique, matériaux, etc.)</t>
  </si>
  <si>
    <t>Thème 4.2 La classification des produits d’entretien </t>
  </si>
  <si>
    <t>Thème 4.3 La règlementation en vigueur concernant l’hygiène et la sécurité</t>
  </si>
  <si>
    <t>Thème 4.4 La prévention des risques liée à l’activité physique</t>
  </si>
  <si>
    <t>Thème 5.1 La réception, le contrôle (étiquetage, traçabilité, températures)</t>
  </si>
  <si>
    <t>Thème 5.2 Le tri sélectif et le traitement des emballages consignés</t>
  </si>
  <si>
    <t>Thème 5.3 Les principaux outils liés aux approvisionnements (lecteur code barre, logiciels spécialisés, etc.)</t>
  </si>
  <si>
    <t>Thème 5.4 La gestion des approvisionnements et des stocks :</t>
  </si>
  <si>
    <t>Thème 5.5 Les protocoles de conditionnement et les procédures de conservation</t>
  </si>
  <si>
    <t>Thème 7 - Les locaux, les équipements et matériels</t>
  </si>
  <si>
    <t>Thème 8 - La prévention des risques liés à l’activité</t>
  </si>
  <si>
    <t>Thème 9 - Les différents types de prestations</t>
  </si>
  <si>
    <t>Thème 10 - Les supports et les documents liés aux prestations</t>
  </si>
  <si>
    <t>Thème 11 - Le client</t>
  </si>
  <si>
    <t>Thème 12 - Les points clés de la relation client</t>
  </si>
  <si>
    <t>Thème 13 - La réservation</t>
  </si>
  <si>
    <t>Thème 14 - Les supports de vente</t>
  </si>
  <si>
    <t>Thème 15 - La prise de commande</t>
  </si>
  <si>
    <t>Thème 16 - Les étapes de la vente</t>
  </si>
  <si>
    <t>Thème 17 - Les protocoles de nettoyage et d’entretien</t>
  </si>
  <si>
    <t>Thème 18 - La démarche de développement durable</t>
  </si>
  <si>
    <t>Thème 19 - Les mises en place</t>
  </si>
  <si>
    <t>Thème 20 - Le produit chambre</t>
  </si>
  <si>
    <t>Thème 21 - Les locaux annexes</t>
  </si>
  <si>
    <t>Thème 22 - Les techniques de préparation en café-brasserie et en restaurant</t>
  </si>
  <si>
    <t>Thème 23 -  Les différentes prestations</t>
  </si>
  <si>
    <t>Thème 24 - Les techniques liées aux prestations en HCR</t>
  </si>
  <si>
    <t>Thème 25 - Les comportements professionnels</t>
  </si>
  <si>
    <t>Thème 26 - La facturation (hors hôtellerie)</t>
  </si>
  <si>
    <t>Thème 27 - Le contexte professionnel</t>
  </si>
  <si>
    <t>Thème 28 - L’entreprise</t>
  </si>
  <si>
    <t>Thème 29 - Le parcours professionnel</t>
  </si>
  <si>
    <t>Thème 6.1 La notion de prix d’achat</t>
  </si>
  <si>
    <t>Thème 6.2 Les notions de coût de revient et de prix de vente</t>
  </si>
  <si>
    <t>Thème 7.1 Les locaux destinés à la clientèle, aux préparations et au stockage</t>
  </si>
  <si>
    <t>Thème 7.2 Le principe de la marche en avant</t>
  </si>
  <si>
    <t>Thème 7.3 Les équipements, mobiliers, matériels</t>
  </si>
  <si>
    <t>Thème 8.1 Les points de vigilance et les mesures préventives</t>
  </si>
  <si>
    <t>Thème 8.2 L’utilisation de matériels : consignes d’utilisation</t>
  </si>
  <si>
    <t>Thème 8.3 Les mesures règlementaires relatives aux personnels manipulant des denrées (le protocole du lavage des mains, l’hygiène corporelle, etc.)</t>
  </si>
  <si>
    <t>Thème 8.4 Les principaux micro-organismes et leurs modes de multiplication</t>
  </si>
  <si>
    <t>Thème 8.5 Les risques de bio-contaminations</t>
  </si>
  <si>
    <t>Thème 9.1 Les différents types de prestations en hôtellerie</t>
  </si>
  <si>
    <t>Thème 9.2 Les différents types de prestations en café-brasserie</t>
  </si>
  <si>
    <t>Thème 9.3 Les différents types de prestations en restauration</t>
  </si>
  <si>
    <t>Thème 10.1 La fiche technique, fiche de poste, fiche de procédure, etc.</t>
  </si>
  <si>
    <t>Thème 10.2  Les fiches d’approvisionnement (linge, matériel, etc.)</t>
  </si>
  <si>
    <t>Thème 11.1 La différenciation des types de clientèle et de leurs attentes (loisirs, affaires, famille, etc.)</t>
  </si>
  <si>
    <t>Thème 11.2 Les us et coutumes, les grandes tendances de comportement et de consommation des clientèles françaises et étrangères</t>
  </si>
  <si>
    <t>Thème 11.3 Les tendances de consommation (produits et concepts)</t>
  </si>
  <si>
    <t>Thème 11.4 La santé (allergies et allergènes, régime, etc.) et l’équilibre alimentaire</t>
  </si>
  <si>
    <t>Thème 12.1 La communication professionnelle : accueil et prise en charge</t>
  </si>
  <si>
    <t>Thème 12.2 Les moyens et outils de la fidélisation</t>
  </si>
  <si>
    <t>Thème 12.3 Les moyens et outils de mesure de satisfaction clientèle liés à sa prestation (e-réputation, audit qualité, réclamation client, questionnaire de satisfactions, etc.)</t>
  </si>
  <si>
    <t xml:space="preserve">Thème 13.1 Les modes et outils de réservation </t>
  </si>
  <si>
    <t>Thème 14.1 Les supports de vente dont supports numériques</t>
  </si>
  <si>
    <t>Thème 14.2 Les méthodes d’animation commerciale à partir des outils et moyens de communication</t>
  </si>
  <si>
    <t>Thème 15.1 Les moyens et outils de prise de commande et de transmission des informations en interne</t>
  </si>
  <si>
    <t>Thème 16.1 Les éléments de la prise de contact réussie avec son client</t>
  </si>
  <si>
    <t>Thème 16.2 Les méthodes de recherche des besoins et attentes des clients</t>
  </si>
  <si>
    <t>Thème 16.3 Les techniques de vente</t>
  </si>
  <si>
    <t>Thème 16.4 Les techniques de fidélisation client jusqu’à la prise de congé</t>
  </si>
  <si>
    <t>Thème 17.1 L’entretien des équipements et matériels</t>
  </si>
  <si>
    <t>Thème 17.2 L’entretien des locaux</t>
  </si>
  <si>
    <t>Thème 17.3 La gestion du linge avec ou sans prestataire</t>
  </si>
  <si>
    <t>Thème 18.1 Le tri et la gestion des déchets</t>
  </si>
  <si>
    <t>Thème 18.2 La lutte contre le gaspillage alimentaire</t>
  </si>
  <si>
    <t>Thème 18.3 L’économie des fluides et des énergies</t>
  </si>
  <si>
    <t>Thème 19.1 Voir liste des techniques professionnelles</t>
  </si>
  <si>
    <t>Thème 19.2 Les facteurs d’ambiance : éclairage, sonorisation, décor, etc.</t>
  </si>
  <si>
    <t>Thème 19.3 Les différentes mises en place (salle de restaurant, buffet, brunch, salle de réunion, banquet, etc.)</t>
  </si>
  <si>
    <t>Thème 20.1 Les différents types de chambre</t>
  </si>
  <si>
    <t>Thème 20.2 L’état des chambres (en départ, en recouche, libre, hors service)</t>
  </si>
  <si>
    <t>Thème 20.3 Les salles de bains</t>
  </si>
  <si>
    <t>Thème 21.1 Les autres locaux (office, buanderie, lingerie, couloir, terrasse, etc.)</t>
  </si>
  <si>
    <t>Thème 21.2 Les sanitaires</t>
  </si>
  <si>
    <t>Thème 22.1 Voir liste des techniques professionnelles</t>
  </si>
  <si>
    <t>Thème 23.1 Les prestations d’hôtellerie : room-service, petits déjeuners, etc.</t>
  </si>
  <si>
    <t xml:space="preserve">Thème 23.2 Les séminaires </t>
  </si>
  <si>
    <t>Thème 23.3 Les manifestations particulières : banquet, buffet, cocktail, etc</t>
  </si>
  <si>
    <t>Thème 24.1 Voir listes des techniques liées à la prestation et au service des boissons</t>
  </si>
  <si>
    <t>Thème 24.2 Les dosages et grammages</t>
  </si>
  <si>
    <t>Thème 24.3 Les températures de service des mets et des boissons</t>
  </si>
  <si>
    <t>Thème 24.4 La remise et le maintien en température : règlementation</t>
  </si>
  <si>
    <t>Thème 26.1 Les matériels de facturation</t>
  </si>
  <si>
    <t>Thème 26.2 La facture client</t>
  </si>
  <si>
    <t>Thème 26.3 Les taux de TVA</t>
  </si>
  <si>
    <t>Thème 26.4 Le contrôle de la facture</t>
  </si>
  <si>
    <t>Thème 26.5 Les conditions particulières de facturation : remise, débiteurs divers, etc.</t>
  </si>
  <si>
    <t>Thème 26.6 Les moyens de paiement : chèque, titre restaurant, etc.</t>
  </si>
  <si>
    <t>Thème 27.1 Le secteur professionnel de la restauration</t>
  </si>
  <si>
    <t>Thème 27.2 L’environnement touristique et culturel de proximité</t>
  </si>
  <si>
    <t>Thème 27.3 Les différents types d’hébergement</t>
  </si>
  <si>
    <t>Thème 27.4 La classification des hôtels</t>
  </si>
  <si>
    <t>Thème 27.5 Les différents types de restauration</t>
  </si>
  <si>
    <t>Thème 27.6 Les labels d’entreprise HCR</t>
  </si>
  <si>
    <t>Thème 27.7 Les obligations du restaurateur (liste des principales obligations : permis d’exploitation, licence, accessibilité des établissements recevant du public, affichages professionnels, etc.)</t>
  </si>
  <si>
    <t>Thème 28.1 Les principaux statuts et formes juridiques</t>
  </si>
  <si>
    <r>
      <t xml:space="preserve">Thème 28.2 Les liens hiérarchiques et fonctionnels </t>
    </r>
    <r>
      <rPr>
        <sz val="10"/>
        <color rgb="FFFF0000"/>
        <rFont val="Arial"/>
        <family val="2"/>
      </rPr>
      <t xml:space="preserve"> </t>
    </r>
  </si>
  <si>
    <t>Thème 28.3 Les relations professionnelles (notion de fiche de poste, brigade ou équipe en cuisine, relations entre les services, etc.)</t>
  </si>
  <si>
    <t>Thème 28.4 La notion d’image de l’entreprise</t>
  </si>
  <si>
    <t>Thème 28.5 Les documents, outils de communication internes et externes</t>
  </si>
  <si>
    <t>Thème 29.1 Le repérage des différents organismes de mise en relation (service public de l’emploi, agences d’intérim, associations, etc.), des médias spécialisés (presse professionnelle, sites internet, etc.)</t>
  </si>
  <si>
    <t>Thème 29.2 Les démarches de recherche d’emploi (sélection d’offres d’emploi adaptées, curriculum vitae, lettre de motivation, entretien d’embauche, etc.)</t>
  </si>
  <si>
    <t>Thème 29.4 La gestion de son parcours professionnel (veille technologique et professionnelle, formation continue, validation des acquis de l’expérience, etc.)</t>
  </si>
  <si>
    <t>Thème 29.5 Les démarches de recherche d’emploi (sélection d’offres d’emploi adaptées, curriculum vitae, lettre de motivation, entretien d’embauche, etc.)</t>
  </si>
  <si>
    <t>Thème 29.3 Les principales informations juridiques et économiques relatives :   au contrat de travail (principaux contrats et clauses, rupture du contrat de travail) -  à la convention collective nationale HCR des hôtels, cafés, restaurants (durée du travail, rémunération, etc.)</t>
  </si>
  <si>
    <t>Les règles :   d’assiduité et de ponctualité, de bienséance et de préséance,  de politesse, d’hygiène corporelle et vestimentaire, etc.</t>
  </si>
  <si>
    <t>TD30 -Réassortir les buffets (petits déjeuners, brunchs, pauses, etc.)</t>
  </si>
  <si>
    <t>TD1 -Réceptionner les livraisons et contrôler les stocks (consommables et non consommables)</t>
  </si>
  <si>
    <t>TD2 -Utiliser les supports et les outils nécessaires à l’approvisionnement et au stockage</t>
  </si>
  <si>
    <t>TD3 -Appliquer les procédures de stockage, de tri sélectif et de consignation</t>
  </si>
  <si>
    <t>TD4 -Participer aux opérations d’inventaire</t>
  </si>
  <si>
    <t>TD5 -Prendre connaissance des documents liés aux prestations (fiches techniques, états des réservations, plannings d’occupation des chambres, etc.)</t>
  </si>
  <si>
    <t>TD6 -Dresser la liste prévisionnelle des produits nécessaires à la prestation</t>
  </si>
  <si>
    <t>TD7 -Identifier et sélectionner les matériels nécessaires à l’activité</t>
  </si>
  <si>
    <t>TD9 -Accueillir, participer à la prise en charge du client du premier contact à la prise de congé</t>
  </si>
  <si>
    <t>TD10 -Présenter les supports de vente et informer le client sur les prestations de l’entreprise</t>
  </si>
  <si>
    <t>TD12 -Contribuer à la vente des prestations y compris les ventes additionnelles</t>
  </si>
  <si>
    <t>TD11 -Identifier les besoins et les attentes du client, renseigner, conseiller et argumenter</t>
  </si>
  <si>
    <t>TD13 -Prendre les commandes et les transmettre</t>
  </si>
  <si>
    <t>TD14 -Renseigner le client sur l’environnement local</t>
  </si>
  <si>
    <t>TD15 -Faire une chambre à blanc, une chambre en recouche</t>
  </si>
  <si>
    <t>TD16 -Appliquer les procédures de tri des produits</t>
  </si>
  <si>
    <t>TD17 -Entretenir et maintenir en état les locaux, les matériels, les mobiliers</t>
  </si>
  <si>
    <t>TD18 -S’assurer du bon fonctionnement des équipements</t>
  </si>
  <si>
    <t>TD19 -Compter, trier, ranger le linge</t>
  </si>
  <si>
    <t>TD20 -Réaliser les préparations en café-brasserie et en restaurant</t>
  </si>
  <si>
    <t>TD21 -Effectuer les mises en place </t>
  </si>
  <si>
    <t>TD22 -Dresser les buffets (petits déjeuners, brunchs, pauses, etc.)</t>
  </si>
  <si>
    <t>TD23 -Valoriser les espaces destinés à la clientèle</t>
  </si>
  <si>
    <t>TD24 -Assurer les prestations d’hôtellerie (room-service, petits déjeuners, etc.)</t>
  </si>
  <si>
    <t>TD25 -Préparer ou remettre en température les plats de type brasserie (voir liste des techniques professionnelles)</t>
  </si>
  <si>
    <t>TD26 -Assurer le service, le suivi et le débarrassage des petits déjeuners, déjeuners, dîners, pause-séminaire, etc.</t>
  </si>
  <si>
    <t>TD27 -Mettre en œuvre les techniques de préparation et de service devant le client (voir liste des techniques professionnelles)</t>
  </si>
  <si>
    <t>TD28 -Préparer, assurer le service et le débarrassage des boissons (voir liste des techniques professionnelles)</t>
  </si>
  <si>
    <t>TD29 -Réapprovisionner (office, cave du jour, meubles réfrigérés, chariots, etc.)</t>
  </si>
  <si>
    <t>TD31 -Assurer le renouvellement des mises en place pendant la prestation</t>
  </si>
  <si>
    <t>TD32 -Participer aux opérations de facturation et d'encais-sement</t>
  </si>
  <si>
    <t>CIP1 - Prise en compte de l’état des stocks</t>
  </si>
  <si>
    <t>CIP1 - Application des protocoles, des pratiques d’hygiène, de sécurité et de santé</t>
  </si>
  <si>
    <t>CIP1 - Autocontrôle de sa prestation tout au long de l’activité</t>
  </si>
  <si>
    <t>CIP1 - Choix adapté des matériels</t>
  </si>
  <si>
    <t>CIP1 - Choix cohérent de la planification</t>
  </si>
  <si>
    <t>CIP1 - Communication orale adaptée</t>
  </si>
  <si>
    <t>CIP1 - Comportements et attitudes profession-nels adaptés</t>
  </si>
  <si>
    <t>CIP1 - Conformité de la demande du client dans la rédaction du bon de commande</t>
  </si>
  <si>
    <t>CIP1 - Conformité de la tenue professionnelle tout au long de l’activité</t>
  </si>
  <si>
    <t>CIP1 - Conformité des calculs présentés dans les documents commerciaux</t>
  </si>
  <si>
    <t>CIP1 - Conformité du tri des emballages et des consignations</t>
  </si>
  <si>
    <t xml:space="preserve">CIP1 - Conformité qualitative et quantitative des produits par rapport à la commande </t>
  </si>
  <si>
    <t>CIP1 - Conformité des informations indiquées sur les documents administratifs et commerciaux</t>
  </si>
  <si>
    <t>CIP1 - Efficacité des propositions de vente additionnelles</t>
  </si>
  <si>
    <t>CIP1 - Efficacité, opportunité et pertinence du compte-rendu de l’activité</t>
  </si>
  <si>
    <t>CIP1 - Exactitude de la facturation et de l’encaissement</t>
  </si>
  <si>
    <t>CIP1 - Exactitude des informations relevées</t>
  </si>
  <si>
    <t>CIP1 - Exactitude des informations transmises au client</t>
  </si>
  <si>
    <t>CIP1 - Exactitude des informations transmises aux services</t>
  </si>
  <si>
    <t>CIP1 - Exactitude et pertinence des informations et des messages transmis</t>
  </si>
  <si>
    <t>CIP1 - Identification pertinente des informations économiques, sociales et juridiques liées au contexte professionnel</t>
  </si>
  <si>
    <t>CIP1 - Pertinence des informations collectées (nombre de couverts, état des réservations, prestations proposées, etc.) et des calculs effectués</t>
  </si>
  <si>
    <t>CIP1 - Pertinence des produits sélectionnés</t>
  </si>
  <si>
    <t>CIP1 - Pertinence des renseignements donnés y compris sur  l’environnement local</t>
  </si>
  <si>
    <t>CIP1 - Positionnement et communication adap-tés au contexte professionnel</t>
  </si>
  <si>
    <t>CIP1 - Prise en compte des consignes de vente</t>
  </si>
  <si>
    <t>CIP1 - Prise en compte des consignes et contraintes des prestations</t>
  </si>
  <si>
    <t>CIP1 - Propreté des locaux, des matériels et des mobiliers</t>
  </si>
  <si>
    <t>CIP1 - Qualité de l’écoute</t>
  </si>
  <si>
    <t>CIP1 - Qualité du travail en équipe</t>
  </si>
  <si>
    <r>
      <t>CIP1 - Qualité et conformité</t>
    </r>
    <r>
      <rPr>
        <sz val="7"/>
        <color theme="1"/>
        <rFont val="Times New Roman"/>
        <family val="1"/>
      </rPr>
      <t xml:space="preserve"> </t>
    </r>
    <r>
      <rPr>
        <sz val="10"/>
        <color theme="1"/>
        <rFont val="Calibri"/>
        <family val="2"/>
      </rPr>
      <t>de la prestation chambre</t>
    </r>
  </si>
  <si>
    <t>CIP1 - Qualité et conformité des différentes mises en place</t>
  </si>
  <si>
    <r>
      <t>CIP1 - Qualité et conformité</t>
    </r>
    <r>
      <rPr>
        <sz val="7"/>
        <color theme="1"/>
        <rFont val="Times New Roman"/>
        <family val="1"/>
      </rPr>
      <t xml:space="preserve"> </t>
    </r>
    <r>
      <rPr>
        <sz val="10"/>
        <color theme="1"/>
        <rFont val="Calibri"/>
        <family val="2"/>
      </rPr>
      <t>des préparations en café-brasserie et en restaurant</t>
    </r>
  </si>
  <si>
    <t>CIP1 - Qualité et conformité des prestations</t>
  </si>
  <si>
    <t>CIP1 - Rapidité d’exécution</t>
  </si>
  <si>
    <t>CIP1 - Réactivité face aux aléas</t>
  </si>
  <si>
    <t>CIP1 - Repérage et signalement des anomalies</t>
  </si>
  <si>
    <t>CIP1 - Réponses adaptées aux attentes du client</t>
  </si>
  <si>
    <t>CIP1 - Respect des procédures de conditionnement et de conservation des denrées tout au long de l’activité</t>
  </si>
  <si>
    <t>CIP1 - Respect des règlementations en vigueur (protection des mineurs, etc.)</t>
  </si>
  <si>
    <t>CIP1 - Respect des techniques professionnelles mises en œuvre</t>
  </si>
  <si>
    <t>CIP1 - Satisfaction et fidélisation de la clientèle</t>
  </si>
  <si>
    <t>CIP1 - Stockage réalisé dans le respect des règles d’hygiène et de sécurité en vigueur</t>
  </si>
  <si>
    <t>CIP1 - Utilisation appropriée des outils et supports nécessaires à l’approvision-nement et au stockage</t>
  </si>
  <si>
    <t>CIP1 - Utilisation appropriée et rationnelle des matériels et des moyens (linge, matériel, etc.)</t>
  </si>
  <si>
    <t>CIP1 - Utilisation d’un vocabulaire professionnel adapté à l’oral comme à l’écrit</t>
  </si>
  <si>
    <t>CIP1 - Utilisation pertinente des éléments de valorisation (ambiance et décor)</t>
  </si>
  <si>
    <t>CIP1 - Utilisation pertinente et adaptée des supports et outils numériques de l’entreprise</t>
  </si>
  <si>
    <t>CIP2 - Accueil professionnel et personnalisé</t>
  </si>
  <si>
    <t>CIP3 - Aisance, élégance des gestes, rapidité d’exécution</t>
  </si>
  <si>
    <r>
      <t xml:space="preserve">CIP4- </t>
    </r>
    <r>
      <rPr>
        <i/>
        <sz val="10"/>
        <color theme="1"/>
        <rFont val="Calibri"/>
        <family val="2"/>
      </rPr>
      <t>Application</t>
    </r>
    <r>
      <rPr>
        <i/>
        <sz val="10"/>
        <color rgb="FFFF0000"/>
        <rFont val="Calibri"/>
        <family val="2"/>
      </rPr>
      <t xml:space="preserve"> </t>
    </r>
    <r>
      <rPr>
        <i/>
        <sz val="10"/>
        <color theme="1"/>
        <rFont val="Calibri"/>
        <family val="2"/>
      </rPr>
      <t>adaptée de principes de développement durable dans sa  pratique</t>
    </r>
  </si>
  <si>
    <t>CIP5 - Application de principes de développement durable dans sa  pratique</t>
  </si>
  <si>
    <t>CIP6 - Application des protocoles, des pratiques d’hygiène, de sécurité et de santé</t>
  </si>
  <si>
    <t>LISTE DES TECHNIQUES DE BASE DE S&amp;C en HCR</t>
  </si>
  <si>
    <t>LISTE DES RECETTES DE BASE DE BRASSERIE</t>
  </si>
  <si>
    <t>nomenclature des épreuves du CAP S&amp;C en HCR :</t>
  </si>
  <si>
    <t>PROFESSEUR(S) DE RESTAURANT</t>
  </si>
  <si>
    <t>Vous entrez en formation dans le secteur de la restauration et découvrez votre environnement professionnel. A l'issue d'une première période de formation, vous réalisez votre premier stage en qualité de commis de brasserie dans la Brasserie du Port, une petite brasserie traditionnelle (80 couverts) de la côte landaise.</t>
  </si>
  <si>
    <t>découverte de la restauration / Brasserie</t>
  </si>
  <si>
    <t>Vous postulez à une offre d'emploi pour un poste de commis de restaurant au Relais Gourmand, une entreprise familiale de table d'hôtes et gîtes de la ville La Bastide d'Armagnac dans le Gers. M. MORICE, le propriétaire vous accueille pour une période d'essai.</t>
  </si>
  <si>
    <t>"M. MORICE, le propriétaire arrivera plus tard ce matin, il est parti au marché. Une livraison de boissons arrive, vous devez contrôler la marchandise et réaliser les formalités administratives relatives à cette livraison. Une fois la conformité des produits vérifiée, vous devez stocker la marchandise selon les bonnes pratiques dans l'entreprise. Lors des vérifications vous constatez de nombreuses irrégularités..."</t>
  </si>
  <si>
    <t>*Visite ferme-auberge / Producteur d'Armagnac
*Réalisation d'un repas à thème "table d'hôte du Sud-Ouest"</t>
  </si>
  <si>
    <t>1.    Réceptionner, contrôler et stocker les marchandises dans le respect de la règlementation en vigueur et en appliquant les techniques de prévention des risques liés à l’activité.</t>
  </si>
  <si>
    <t>2.    Collecter l’ensemble des informations et ordonnancer ses activités dans le respect des consignes et du temps imparti.</t>
  </si>
  <si>
    <r>
      <t>EP2 (</t>
    </r>
    <r>
      <rPr>
        <i/>
        <sz val="8"/>
        <rFont val="Century Gothic"/>
        <family val="2"/>
        <scheme val="minor"/>
      </rPr>
      <t>3 activités emblématiques)</t>
    </r>
  </si>
  <si>
    <r>
      <t xml:space="preserve">EP2 </t>
    </r>
    <r>
      <rPr>
        <i/>
        <sz val="8"/>
        <rFont val="Century Gothic"/>
        <family val="2"/>
        <scheme val="minor"/>
      </rPr>
      <t>(3 activiités emblématiques)</t>
    </r>
  </si>
  <si>
    <t>03</t>
  </si>
  <si>
    <t>Plages PFMP</t>
  </si>
  <si>
    <t>06</t>
  </si>
  <si>
    <t>?</t>
  </si>
  <si>
    <t>année 1         CAP S&amp;C en HCR</t>
  </si>
  <si>
    <t>année 2                  CAP S&amp;C en HCR</t>
  </si>
  <si>
    <t>ANNEE 2018-2019</t>
  </si>
  <si>
    <t>1er sept /22 dec</t>
  </si>
  <si>
    <t>Thème secondaire ?</t>
  </si>
  <si>
    <t>2 Les techniques liées à la prestation</t>
  </si>
  <si>
    <t>217 Synchroniser deux tables</t>
  </si>
  <si>
    <t>218  Débarrasser</t>
  </si>
  <si>
    <t>2.2 Effectuer le service</t>
  </si>
  <si>
    <t>223 Assurer le service de la couverture</t>
  </si>
  <si>
    <t>3 Les techniques de service des boissons</t>
  </si>
  <si>
    <t>3.1 Préparer, doser, présenter, servir et mettre en valeur :</t>
  </si>
  <si>
    <t>3.2 Eaux, BRSA, bières, cidres, etc.</t>
  </si>
  <si>
    <t>3.3 Apéritifs courants à base de vins, d’alcools</t>
  </si>
  <si>
    <t>3.4 Boissons à la pression</t>
  </si>
  <si>
    <t>3.5 Cocktails (uniquement au verre)</t>
  </si>
  <si>
    <t>3.6 Vins en bouteille, au verre, au pichet, en carafe</t>
  </si>
  <si>
    <t xml:space="preserve">3.7 Vins effervescents </t>
  </si>
  <si>
    <t>3.8 Boissons chaudes</t>
  </si>
  <si>
    <t>3.9 Eaux de vie, alcools, liqueurs et crèmes</t>
  </si>
  <si>
    <r>
      <t xml:space="preserve">211 </t>
    </r>
    <r>
      <rPr>
        <sz val="9"/>
        <color theme="1"/>
        <rFont val="Century Gothic"/>
        <family val="2"/>
        <scheme val="minor"/>
      </rPr>
      <t>Plat sur table</t>
    </r>
  </si>
  <si>
    <r>
      <t xml:space="preserve">212 </t>
    </r>
    <r>
      <rPr>
        <sz val="9"/>
        <color theme="1"/>
        <rFont val="Century Gothic"/>
        <family val="2"/>
        <scheme val="minor"/>
      </rPr>
      <t>A l’assiette</t>
    </r>
  </si>
  <si>
    <r>
      <t xml:space="preserve">213 </t>
    </r>
    <r>
      <rPr>
        <sz val="9"/>
        <color theme="1"/>
        <rFont val="Century Gothic"/>
        <family val="2"/>
        <scheme val="minor"/>
      </rPr>
      <t>À la française</t>
    </r>
  </si>
  <si>
    <r>
      <t xml:space="preserve">214 </t>
    </r>
    <r>
      <rPr>
        <sz val="9"/>
        <color theme="1"/>
        <rFont val="Century Gothic"/>
        <family val="2"/>
        <scheme val="minor"/>
      </rPr>
      <t>À l’anglaise</t>
    </r>
  </si>
  <si>
    <r>
      <t xml:space="preserve">215 </t>
    </r>
    <r>
      <rPr>
        <sz val="9"/>
        <color theme="1"/>
        <rFont val="Century Gothic"/>
        <family val="2"/>
        <scheme val="minor"/>
      </rPr>
      <t xml:space="preserve">Au guéridon </t>
    </r>
  </si>
  <si>
    <r>
      <t xml:space="preserve">216 </t>
    </r>
    <r>
      <rPr>
        <sz val="9"/>
        <color theme="1"/>
        <rFont val="Century Gothic"/>
        <family val="2"/>
        <scheme val="minor"/>
      </rPr>
      <t>Au plateau</t>
    </r>
  </si>
  <si>
    <r>
      <t xml:space="preserve">221 </t>
    </r>
    <r>
      <rPr>
        <sz val="9"/>
        <color theme="1"/>
        <rFont val="Century Gothic"/>
        <family val="2"/>
        <scheme val="minor"/>
      </rPr>
      <t>des différentes formules de  petit déjeuner (en salle et en chambre)</t>
    </r>
  </si>
  <si>
    <r>
      <t xml:space="preserve">222 </t>
    </r>
    <r>
      <rPr>
        <sz val="9"/>
        <color theme="1"/>
        <rFont val="Century Gothic"/>
        <family val="2"/>
        <scheme val="minor"/>
      </rPr>
      <t>d’une pause sucrée ou salée</t>
    </r>
  </si>
  <si>
    <r>
      <t>1.1.</t>
    </r>
    <r>
      <rPr>
        <sz val="9"/>
        <color theme="1"/>
        <rFont val="Century Gothic"/>
        <family val="2"/>
        <scheme val="minor"/>
      </rPr>
      <t xml:space="preserve"> Napper </t>
    </r>
  </si>
  <si>
    <r>
      <t>1.2.</t>
    </r>
    <r>
      <rPr>
        <sz val="9"/>
        <color theme="1"/>
        <rFont val="Century Gothic"/>
        <family val="2"/>
        <scheme val="minor"/>
      </rPr>
      <t> Dresser une table, un buffet, renouveller une table</t>
    </r>
  </si>
  <si>
    <r>
      <t>1.3.</t>
    </r>
    <r>
      <rPr>
        <sz val="9"/>
        <color theme="1"/>
        <rFont val="Century Gothic"/>
        <family val="2"/>
        <scheme val="minor"/>
      </rPr>
      <t xml:space="preserve"> Réaliser la mise en place de la console </t>
    </r>
  </si>
  <si>
    <r>
      <t>1.4.</t>
    </r>
    <r>
      <rPr>
        <sz val="9"/>
        <color theme="1"/>
        <rFont val="Century Gothic"/>
        <family val="2"/>
        <scheme val="minor"/>
      </rPr>
      <t> Réaliser la mise en place du chariot d’étage (linge, produits d’entretien…)</t>
    </r>
  </si>
  <si>
    <r>
      <t>1.5.</t>
    </r>
    <r>
      <rPr>
        <sz val="9"/>
        <color theme="1"/>
        <rFont val="Century Gothic"/>
        <family val="2"/>
        <scheme val="minor"/>
      </rPr>
      <t> Faire une chambre à blanc ou en recouche</t>
    </r>
  </si>
  <si>
    <r>
      <t>1.6.</t>
    </r>
    <r>
      <rPr>
        <sz val="9"/>
        <color theme="1"/>
        <rFont val="Century Gothic"/>
        <family val="2"/>
        <scheme val="minor"/>
      </rPr>
      <t> Mettre en place les formules « petit-déjeuner »</t>
    </r>
  </si>
  <si>
    <r>
      <t>1.7.</t>
    </r>
    <r>
      <rPr>
        <sz val="9"/>
        <color theme="1"/>
        <rFont val="Century Gothic"/>
        <family val="2"/>
        <scheme val="minor"/>
      </rPr>
      <t> Réaliser la mise en place d’une salle de séminaire, etc.</t>
    </r>
  </si>
  <si>
    <r>
      <t>1.8.</t>
    </r>
    <r>
      <rPr>
        <sz val="9"/>
        <color theme="1"/>
        <rFont val="Century Gothic"/>
        <family val="2"/>
        <scheme val="minor"/>
      </rPr>
      <t> Réaliser la mise en place de la salle de bar, du comptoir et de la terrasse</t>
    </r>
  </si>
  <si>
    <r>
      <t>1.9.</t>
    </r>
    <r>
      <rPr>
        <sz val="9"/>
        <color theme="1"/>
        <rFont val="Century Gothic"/>
        <family val="2"/>
        <scheme val="minor"/>
      </rPr>
      <t> Réaliser la mise en place des espaces de préparation</t>
    </r>
  </si>
  <si>
    <r>
      <t>1.10.</t>
    </r>
    <r>
      <rPr>
        <sz val="9"/>
        <color theme="1"/>
        <rFont val="Century Gothic"/>
        <family val="2"/>
        <scheme val="minor"/>
      </rPr>
      <t> Vérifier le bon fonctionnement des appareils spécifiques (Machine et moulin à café, tireuse à bière, toaster, fontaines,  etc.)</t>
    </r>
  </si>
  <si>
    <t>4.1 Cuire des œufs (dur, à la coque, omelette, brouillés, au plat)</t>
  </si>
  <si>
    <r>
      <t>4.2 Préparer les « </t>
    </r>
    <r>
      <rPr>
        <i/>
        <sz val="11"/>
        <color theme="1"/>
        <rFont val="Calibri"/>
        <family val="2"/>
      </rPr>
      <t>encas et grignotages salés</t>
    </r>
    <r>
      <rPr>
        <sz val="11"/>
        <color theme="1"/>
        <rFont val="Calibri"/>
        <family val="2"/>
      </rPr>
      <t> » en accompagnement de l’apéritif (planches et ardoises, accras, tapas, antipasti, mezzé, etc.)</t>
    </r>
  </si>
  <si>
    <t xml:space="preserve">4.3 Dresser des préparations en coupe ou en verrine </t>
  </si>
  <si>
    <t xml:space="preserve">4.4 Préparer un melon </t>
  </si>
  <si>
    <t>4.5 Dresser une assiette de poissons fumés</t>
  </si>
  <si>
    <t>4.6 Dresser une assiette de fruits de mer ou de coquillages</t>
  </si>
  <si>
    <t>4.7 Préparer et dresser une entrée à base de crudités ou de salade composée</t>
  </si>
  <si>
    <t>4.8 Préparer une assiette anglaise, une assiette de charcuteries</t>
  </si>
  <si>
    <t>410 Préparer un plateau ou un chariot de fromages</t>
  </si>
  <si>
    <t>4.11 Préparer une salade de fruits frais</t>
  </si>
  <si>
    <t>4.12 Préparer un ananas (« spirale » et « bateau »)</t>
  </si>
  <si>
    <t xml:space="preserve">4.13 Préparer une coupe de glaces et sorbets </t>
  </si>
  <si>
    <t>4.14 Dresser un café, thé, chocolat gourmand</t>
  </si>
  <si>
    <t xml:space="preserve">4.15 Préparer et présenter des produits de restauration « minute » (sandwiches, croque-monsieur, hot-dog, quiche, pizzas, pâtisserie…) </t>
  </si>
  <si>
    <t>4.16 Cuire des produits de boulangerie (pains, viennoiseries, etc.)</t>
  </si>
  <si>
    <t>4.17 Remettre en température et dresser des plats préparés à l’avance</t>
  </si>
  <si>
    <t>4.9 Préparer une assiette de fromages</t>
  </si>
  <si>
    <r>
      <t xml:space="preserve">4 </t>
    </r>
    <r>
      <rPr>
        <b/>
        <sz val="10"/>
        <color theme="1"/>
        <rFont val="Calibri"/>
        <family val="2"/>
      </rPr>
      <t>Les techniques de préparation de Café - Brasserie restauration</t>
    </r>
  </si>
  <si>
    <r>
      <t>1.</t>
    </r>
    <r>
      <rPr>
        <b/>
        <sz val="10"/>
        <color theme="1"/>
        <rFont val="Century Gothic"/>
        <family val="2"/>
        <scheme val="minor"/>
      </rPr>
      <t>    Les techniques de mise en place</t>
    </r>
  </si>
  <si>
    <r>
      <t xml:space="preserve">1.    </t>
    </r>
    <r>
      <rPr>
        <b/>
        <sz val="9"/>
        <color theme="1"/>
        <rFont val="Century Gothic"/>
        <family val="2"/>
        <scheme val="minor"/>
      </rPr>
      <t>Réceptionner, contrôler et stocker les marchandises</t>
    </r>
    <r>
      <rPr>
        <sz val="9"/>
        <color theme="1"/>
        <rFont val="Century Gothic"/>
        <family val="2"/>
        <scheme val="minor"/>
      </rPr>
      <t xml:space="preserve"> dans le respect de la règlementation en vigueur et en appliquant les techniques de prévention des risques liés à l’activité.</t>
    </r>
  </si>
  <si>
    <r>
      <t xml:space="preserve">2.    </t>
    </r>
    <r>
      <rPr>
        <b/>
        <sz val="9"/>
        <color theme="1"/>
        <rFont val="Century Gothic"/>
        <family val="2"/>
        <scheme val="minor"/>
      </rPr>
      <t>Collecter l’ensemble des informations et ordonnancer ses activités</t>
    </r>
    <r>
      <rPr>
        <sz val="9"/>
        <color theme="1"/>
        <rFont val="Century Gothic"/>
        <family val="2"/>
        <scheme val="minor"/>
      </rPr>
      <t xml:space="preserve"> dans le respect des consignes et du temps imparti.</t>
    </r>
  </si>
  <si>
    <r>
      <t xml:space="preserve">3.    </t>
    </r>
    <r>
      <rPr>
        <b/>
        <sz val="9"/>
        <color theme="1"/>
        <rFont val="Century Gothic"/>
        <family val="2"/>
        <scheme val="minor"/>
      </rPr>
      <t>Accueillir, prendre en charge, renseigner</t>
    </r>
    <r>
      <rPr>
        <sz val="9"/>
        <color theme="1"/>
        <rFont val="Century Gothic"/>
        <family val="2"/>
        <scheme val="minor"/>
      </rPr>
      <t xml:space="preserve"> le client et </t>
    </r>
    <r>
      <rPr>
        <b/>
        <sz val="9"/>
        <color theme="1"/>
        <rFont val="Century Gothic"/>
        <family val="2"/>
        <scheme val="minor"/>
      </rPr>
      <t>contribuer à la vente des prestations.</t>
    </r>
  </si>
  <si>
    <r>
      <t xml:space="preserve">4.    </t>
    </r>
    <r>
      <rPr>
        <b/>
        <sz val="9"/>
        <color theme="1"/>
        <rFont val="Century Gothic"/>
        <family val="2"/>
        <scheme val="minor"/>
      </rPr>
      <t xml:space="preserve">Mettre en œuvre les techniques de mise en place et de préparation </t>
    </r>
    <r>
      <rPr>
        <sz val="9"/>
        <color theme="1"/>
        <rFont val="Century Gothic"/>
        <family val="2"/>
        <scheme val="minor"/>
      </rPr>
      <t>dans le respect des consignes et des règles d’hygiène et de sécurité.</t>
    </r>
  </si>
  <si>
    <r>
      <t xml:space="preserve">5.    </t>
    </r>
    <r>
      <rPr>
        <b/>
        <sz val="9"/>
        <color theme="1"/>
        <rFont val="Century Gothic"/>
        <family val="2"/>
        <scheme val="minor"/>
      </rPr>
      <t xml:space="preserve">Mettre en œuvre les techniques professionnelles, assurer la prestation et son suivi </t>
    </r>
    <r>
      <rPr>
        <sz val="9"/>
        <color theme="1"/>
        <rFont val="Century Gothic"/>
        <family val="2"/>
        <scheme val="minor"/>
      </rPr>
      <t>dans un objectif de satisfaction client</t>
    </r>
    <r>
      <rPr>
        <sz val="9"/>
        <color rgb="FFFF0000"/>
        <rFont val="Century Gothic"/>
        <family val="2"/>
        <scheme val="minor"/>
      </rPr>
      <t>.</t>
    </r>
    <r>
      <rPr>
        <sz val="9"/>
        <color theme="1"/>
        <rFont val="Century Gothic"/>
        <family val="2"/>
        <scheme val="minor"/>
      </rPr>
      <t xml:space="preserve"> </t>
    </r>
  </si>
  <si>
    <r>
      <t xml:space="preserve">6.    </t>
    </r>
    <r>
      <rPr>
        <b/>
        <sz val="9"/>
        <color theme="1"/>
        <rFont val="Century Gothic"/>
        <family val="2"/>
        <scheme val="minor"/>
      </rPr>
      <t xml:space="preserve">Communiquer </t>
    </r>
    <r>
      <rPr>
        <sz val="9"/>
        <color theme="1"/>
        <rFont val="Century Gothic"/>
        <family val="2"/>
        <scheme val="minor"/>
      </rPr>
      <t>en fonction du contexte professionnel et en respectant les usages de la profession.</t>
    </r>
  </si>
  <si>
    <t>5 Les techniques de service  et de finition</t>
  </si>
  <si>
    <t>5.1 Servir des potages froids ou chauds</t>
  </si>
  <si>
    <t>5.2 Servir une sauce ou un coulis</t>
  </si>
  <si>
    <t>5.3 Découper des terrines</t>
  </si>
  <si>
    <t>5.4 Fileter un poisson</t>
  </si>
  <si>
    <t>5.5 Ouvrir une papillote</t>
  </si>
  <si>
    <t>5.6 Flamber, finir la sauce des pièces sautées</t>
  </si>
  <si>
    <t>5.7 Préparer un tartare de viande</t>
  </si>
  <si>
    <t>5.8 Découper des volailles entières (sauf canard et volailles de grosse taille)</t>
  </si>
  <si>
    <t>5.9 Trancher une côte de bœuf, un magret, une pièce de viande (carré, rôti, etc.)</t>
  </si>
  <si>
    <t>5.10 Portionner des fromages</t>
  </si>
  <si>
    <t>5.11 Portionner une tarte, un entremets, etc.</t>
  </si>
  <si>
    <r>
      <t xml:space="preserve">2.1 </t>
    </r>
    <r>
      <rPr>
        <sz val="9"/>
        <color theme="1"/>
        <rFont val="Century Gothic"/>
        <family val="2"/>
        <scheme val="minor"/>
      </rPr>
      <t>Servir</t>
    </r>
  </si>
  <si>
    <t>1.2. Dresser une table, un buffet, renouveller une table</t>
  </si>
  <si>
    <t>sélectionner une technique, ou inscrivez un objectif en termes de technique</t>
  </si>
  <si>
    <t>Sélectionner un "travail demandé" dans la liste déroulante, ou inscrivez un objectif en termes de tâche</t>
  </si>
  <si>
    <t>semaine découverte environnement professionnel</t>
  </si>
  <si>
    <t>SERVICE RESTAURANT</t>
  </si>
  <si>
    <t>PRESTATION HOTELLERIE</t>
  </si>
  <si>
    <r>
      <t></t>
    </r>
    <r>
      <rPr>
        <sz val="7"/>
        <color theme="1"/>
        <rFont val="Times New Roman"/>
        <family val="1"/>
      </rPr>
      <t xml:space="preserve">  </t>
    </r>
    <r>
      <rPr>
        <sz val="10"/>
        <color theme="1"/>
        <rFont val="Arial"/>
        <family val="2"/>
      </rPr>
      <t>le rôle de l’inventaire, la limitation des pertes, la rotation des stocks, le choix des conditionnements, etc.</t>
    </r>
  </si>
  <si>
    <t>PREST RESTAURANT</t>
  </si>
  <si>
    <t>PREST CAFE-BRASSERIE</t>
  </si>
  <si>
    <t>PREST BRASSERIE / RESTAURANT</t>
  </si>
  <si>
    <t>PREST HOTELLERIE / BRASSERIE</t>
  </si>
  <si>
    <t>PREST HOTELLERIE / RESTAURANT</t>
  </si>
  <si>
    <t>SERVICE CAFE-BRASSERIE</t>
  </si>
  <si>
    <t>SERVICE BRASSERIE / RESTAURANT</t>
  </si>
  <si>
    <t>2017-2019</t>
  </si>
  <si>
    <t>3.    Accueillir, prendre en charge, renseigner le client et contribuer à la vente des prestations.</t>
  </si>
  <si>
    <t>4.    Mettre en œuvre les techniques de mise en place et de préparation dans le respect des consignes et des règles d’hygiène et de sécurité.</t>
  </si>
  <si>
    <t xml:space="preserve">5.    Mettre en œuvre les techniques professionnelles, assurer la prestation et son suivi dans un objectif de satisfaction client. </t>
  </si>
  <si>
    <t>6.    Communiquer en fonction du contexte professionnel et en respectant les usages de la profession.</t>
  </si>
  <si>
    <t>TD33 -Communiquer dans le cadre d’une situation professionnelle (au sein de son entreprise, avec les clients et les tiers)</t>
  </si>
  <si>
    <t>TD34 -Rendre compte de son activité</t>
  </si>
  <si>
    <t>TD35 -Se situer dans son environnement professionnel</t>
  </si>
  <si>
    <t>UP3</t>
  </si>
  <si>
    <t>UP4</t>
  </si>
  <si>
    <t>UP5</t>
  </si>
  <si>
    <t>UP6</t>
  </si>
  <si>
    <t>UP7</t>
  </si>
  <si>
    <t>UP8</t>
  </si>
  <si>
    <r>
      <t>TD8 -P</t>
    </r>
    <r>
      <rPr>
        <u/>
        <sz val="8"/>
        <color theme="1"/>
        <rFont val="Century Gothic"/>
        <family val="2"/>
        <scheme val="minor"/>
      </rPr>
      <t>l</t>
    </r>
    <r>
      <rPr>
        <sz val="8"/>
        <color theme="1"/>
        <rFont val="Century Gothic"/>
        <family val="2"/>
        <scheme val="minor"/>
      </rPr>
      <t>anifier et organiser son activité en fonction des éléments de contexte</t>
    </r>
  </si>
  <si>
    <t>TRACABILITE DU PARCOURS DE FORMATION - CAP S&amp;C en HCR</t>
  </si>
  <si>
    <t>Parrain de promotion</t>
  </si>
  <si>
    <r>
      <t>Une fois ce travail important accompli, l'équipe doit écrire les contextes professionnels de formation sur l'ONGLET 4. Ceux-ci sont inspirés de l'expérience, de la situation géographique de l'établissement de formation, des partenariats et parrainages adossés à la formation, pour une période à "thème" ou une saison... Il est de coutume d'avoir de 3 à 5 contextes de formation pour une année scolaire, mais ce n'est pas limitatif du tout et ce choix appartient à l'équipe pédagogique. A ce stade, il faut penser chaque contexte comme un "cycle", pour lequel on peut positionner un micro-projet dont l'aboutissement serait prévu à la fin du cycle : ex. "</t>
    </r>
    <r>
      <rPr>
        <b/>
        <i/>
        <sz val="10"/>
        <rFont val="Century Gothic"/>
        <family val="2"/>
        <scheme val="minor"/>
      </rPr>
      <t>la réalisation d'un buffet régional</t>
    </r>
    <r>
      <rPr>
        <b/>
        <sz val="10"/>
        <rFont val="Century Gothic"/>
        <family val="2"/>
        <scheme val="minor"/>
      </rPr>
      <t>"
Dans notre exemple de calendrier, nous avons retenu 3 contextes (et 3 axes) par année de formation.</t>
    </r>
  </si>
  <si>
    <t>L'onglet 6 permet de réaliser une "traçabilité" de la programmation afin de mesurer les redondances, les oublis et avoir une vision globale et exhaustive du projet de formation.
L'onglet 6 permet de visualiser si la programmation pédagogique permet d'aborder plusieurs fois l'ensemble des compétences attendues, le logiciel opère automatiquement une "validation" symbolique de la compétence, mais cela ne dit rien du parcours individuel de l'élève qui fera l'objet d'un nouvel outil de suivi.
L'onglet 7 permet de visualiser le référentiel au moyen de cartes heuristiques</t>
  </si>
  <si>
    <t>Le travail en équipe (SA + GA + Service et Commercialisation +...) doit permettre de conduire à une répartition en "bonne intelligence" des thèmes de savoirs-associés. Le fruit de cette réflexion se reporte onglet 3 "Répartition". Il conviendra de favoriser les co-animations et de privilégier les compétences de chacun des membres de l'équipe.
Il est question ici de répartir les enseignements en fonction des compétences et appétences de chacun, mais aussi de mettre en exergue les complémentarités qui donneront lieu à des enseignements conjoints et/ou des coanimations. Cette articulation va donner un sens global à la culture professionnelle, permettant à l'élève d'envisager les passerelles et les transferts entre les champs disciplinaires qui ne sont pas "cloisonnés".</t>
  </si>
  <si>
    <t>Thème 2.3 - Les produits d’entretien</t>
  </si>
  <si>
    <t>Thème 2.2 - Le linge (nappage, draps, tapis de bains, etc.)</t>
  </si>
  <si>
    <t>Thème 2.1 - Les produits d’accueil</t>
  </si>
  <si>
    <t>Thème 1.9 - L’étiquetage et la traçabilité</t>
  </si>
  <si>
    <t>Thème 1.8 - Les typicités des vins</t>
  </si>
  <si>
    <t xml:space="preserve">Thème 1.7 - Les principales régions de production de vin  </t>
  </si>
  <si>
    <t>Thème 1.6 - La classification et l’origine des boissons</t>
  </si>
  <si>
    <t>Thème 1.5 - La qualité : le principe de la labellisation</t>
  </si>
  <si>
    <r>
      <t>Thème 1.4 - Les spécialités et les</t>
    </r>
    <r>
      <rPr>
        <sz val="8"/>
        <color rgb="FFFF0000"/>
        <rFont val="Century Gothic"/>
        <family val="2"/>
        <scheme val="minor"/>
      </rPr>
      <t xml:space="preserve"> </t>
    </r>
    <r>
      <rPr>
        <sz val="8"/>
        <color theme="1"/>
        <rFont val="Century Gothic"/>
        <family val="2"/>
        <scheme val="minor"/>
      </rPr>
      <t>produits marqueurs de la région (du lieu de l’établissement de formation)</t>
    </r>
  </si>
  <si>
    <t>Thème 1.3 - La saisonnalité et les zones de production</t>
  </si>
  <si>
    <t>Thème 1.2 - Les critères de sélection</t>
  </si>
  <si>
    <t>Thème 1.1 - Les principales familles de produits alimentaires</t>
  </si>
  <si>
    <t>Thème 3.1  - Les circuits courts et circuits longs d’approvisionnement</t>
  </si>
  <si>
    <t>Thème 3.2  - Les documents commerciaux (bon de commande, bon de livraison, fiche de stock, facture fournisseur, etc.)</t>
  </si>
  <si>
    <t>Thème 4.1 - Les principales préconisations et obligations liées à la sécurité (plans d’évacuation, signalétique, matériaux, etc.)</t>
  </si>
  <si>
    <t>Thème 4.2 - La classification des produits d’entretien </t>
  </si>
  <si>
    <t>Thème 4.3 - La règlementation en vigueur concernant l’hygiène et la sécurité</t>
  </si>
  <si>
    <t>Thème 4.4 - La prévention des risques liée à l’activité physique</t>
  </si>
  <si>
    <t>Thème 5.1 - La réception, le contrôle (étiquetage, traçabilité, températures)</t>
  </si>
  <si>
    <t>Thème 5.2 - Le tri sélectif et le traitement des emballages consignés</t>
  </si>
  <si>
    <t>Thème 5.3 - Les principaux outils liés aux approvisionnements (lecteur code barre, logiciels spécialisés, etc.)</t>
  </si>
  <si>
    <t>Thème 5.4 - La gestion des approvisionnements et des stocks : le rôle de l’inventaire, la limitation des pertes,  la rotation des stocks,   le choix des conditionnements,   etc.</t>
  </si>
  <si>
    <t>Thème 5.5 - Les protocoles de conditionnement et les procédures de conservation</t>
  </si>
  <si>
    <t>Thème 26.1 - Les matériels de facturation</t>
  </si>
  <si>
    <t>Thème 26.2 - La facture client</t>
  </si>
  <si>
    <t>Thème 26.3 - Les taux de TVA</t>
  </si>
  <si>
    <t>Thème 26.4 - Le contrôle de la facture</t>
  </si>
  <si>
    <t>Thème 26.5 - Les conditions particulières de facturation : remise, débiteurs divers, etc.</t>
  </si>
  <si>
    <t>Thème 26.6 - Les moyens de paiement : chèque, titre restaurant, etc.</t>
  </si>
  <si>
    <t>Thème 27.1 - Le secteur professionnel de la restauration</t>
  </si>
  <si>
    <t>Thème 27.2 - L’environnement touristique et culturel de proximité</t>
  </si>
  <si>
    <t>Thème 27.3 - Les différents types d’hébergement</t>
  </si>
  <si>
    <t>Thème 27.4 - La classification des hôtels</t>
  </si>
  <si>
    <t>Thème 27.5 - Les différents types de restauration</t>
  </si>
  <si>
    <t>Thème 27.6 - Les labels d’entreprise HCR</t>
  </si>
  <si>
    <t>Thème 27.7 - Les obligations du restaurateur (liste des principales obligations : permis d’exploitation, licence, accessibilité des établissements recevant du public, affichages professionnels, etc.)</t>
  </si>
  <si>
    <t>Thème 28.1 - Les principaux statuts et formes juridiques</t>
  </si>
  <si>
    <r>
      <t xml:space="preserve">Thème 28.2 - Les liens hiérarchiques et fonctionnels </t>
    </r>
    <r>
      <rPr>
        <sz val="8"/>
        <color rgb="FFFF0000"/>
        <rFont val="Century Gothic"/>
        <family val="2"/>
        <scheme val="minor"/>
      </rPr>
      <t xml:space="preserve"> </t>
    </r>
  </si>
  <si>
    <t>Thème 28.3 - Les relations professionnelles (notion de fiche de poste, brigade ou équipe en cuisine, relations entre les services, etc.)</t>
  </si>
  <si>
    <t>Thème 28.4 - La notion d’image de l’entreprise</t>
  </si>
  <si>
    <t>Thème 28.5 - Les documents, outils de communication internes et externes</t>
  </si>
  <si>
    <t>Thème 29.1 - Le repérage des différents organismes de mise en relation (service public de l’emploi, agences d’intérim, associations, etc.), des médias spécialisés (presse professionnelle, sites internet, etc.)</t>
  </si>
  <si>
    <t>Thème 29.2 - Les démarches de recherche d’emploi (sélection d’offres d’emploi adaptées, curriculum vitae, lettre de motivation, entretien d’embauche, etc.)</t>
  </si>
  <si>
    <t>Thème 29.3 - Les principales informations juridiques et économiques relatives :   au contrat de travail (principaux contrats et clauses, rupture du contrat de travail) -  à la convention collective nationale HCR des hôtels, cafés, restaurants (durée du travail, rémunération, etc.)</t>
  </si>
  <si>
    <t>Thème 29.4 - La gestion de son parcours professionnel (veille technologique et professionnelle, formation continue, validation des acquis de l’expérience, etc.)</t>
  </si>
  <si>
    <t>Thème 29.5 - Les démarches de recherche d’emploi (sélection d’offres d’emploi adaptées, curriculum vitae, lettre de motivation, entretien d’embauche, etc.)</t>
  </si>
  <si>
    <t>Compétence 6 
- Communiquer en fonction du contexte professionnel et en respectant les usages de la profession</t>
  </si>
  <si>
    <t>Compétence 4 
- Mettre en œuvre les techniques de mise en place et de préparation dans le respect des consignes et des règles d’hygiène et de sécurité.</t>
  </si>
  <si>
    <t>Compétence 3 
- Accueillir, prendre en charge, renseigner le client et contribuer à la vente des prestations.</t>
  </si>
  <si>
    <t>Compétence 2 
- Collecter les informations et ordonnancer ses activités dans le respect des consignes et du temps imparti.</t>
  </si>
  <si>
    <t>Compétence 1 
- Réceptionner, contrôler et stocker les marchandises dans le respect de la règlementation en vigueur et en appliquant les techniques de prévention des risques liés à l’activité.</t>
  </si>
  <si>
    <t xml:space="preserve">Thème 25 - Les comportements professionnels : </t>
  </si>
  <si>
    <t>Répartition du Thème 3 - Les fournisseurs</t>
  </si>
  <si>
    <t>Répartition du Thème 2 - Les autres produits</t>
  </si>
  <si>
    <t>Répartition du Thème 1 - Les produits alimentaires et les boissons</t>
  </si>
  <si>
    <t>Répartition du Thème 4 - Les mesures d’hygiène et de sécurité dans les locaux professionnels</t>
  </si>
  <si>
    <t>Répartition du Thème 5 - Les stocks et les approvisionnements</t>
  </si>
  <si>
    <t>Répartition du Thème 6 - L’approche économique </t>
  </si>
  <si>
    <t>Répartition du Thème 7 - Les locaux, les équipements et matériels</t>
  </si>
  <si>
    <t>Répartition du Thème 8 - La prévention des risques liés à l’activité</t>
  </si>
  <si>
    <t>Répartition du Thème 9 - Les différents types de prestations</t>
  </si>
  <si>
    <t>Répartition du Thème 10 - Les supports et les documents liés aux prestations</t>
  </si>
  <si>
    <t>Répartition du Thème 11 - Le client</t>
  </si>
  <si>
    <t>Répartition du Thème 12 - Les points clés de la relation client</t>
  </si>
  <si>
    <t>Répartition du Thème 13 - La réservation</t>
  </si>
  <si>
    <t>Répartition du Thème 14 - Les supports de vente</t>
  </si>
  <si>
    <t>Répartition du Thème 15 - La prise de commande</t>
  </si>
  <si>
    <t>Répartition du Thème 16 - Les étapes de la vente</t>
  </si>
  <si>
    <t>Répartition du Thème 17 - Les protocoles de nettoyage et d’entretien</t>
  </si>
  <si>
    <t>Répartition du Thème 18 - La démarche de développement durable</t>
  </si>
  <si>
    <t>Répartition du Thème 19 - Les mises en place</t>
  </si>
  <si>
    <t>Répartition du Thème 20 - Le produit chambre</t>
  </si>
  <si>
    <t>Répartition du Thème 21 - Les locaux annexes</t>
  </si>
  <si>
    <t>Répartition du Thème 22 - Les techniques de préparation en café-brasserie et en restaurant</t>
  </si>
  <si>
    <t>Répartition du Thème 23 -  Les différentes prestations</t>
  </si>
  <si>
    <t>Répartition du Thème 24 - Les techniques liées aux prestations en HCR</t>
  </si>
  <si>
    <t>Répartition du Thème 25 - Les comportements professionnels</t>
  </si>
  <si>
    <t>Répartition du Thème 26 - La facturation (hors hôtellerie)</t>
  </si>
  <si>
    <t>Répartition du Thème 27 - Le contexte professionnel</t>
  </si>
  <si>
    <t>Répartition du Thème 28 - L’entreprise</t>
  </si>
  <si>
    <t>Répartition du Thème 29 - Le parcours professionnel</t>
  </si>
  <si>
    <t>Thème 6.1 - La notion de prix d’achat</t>
  </si>
  <si>
    <t>Thème 6.2 - Les notions de coût de revient et de prix de vente</t>
  </si>
  <si>
    <t>Thème 7.1 - Les locaux destinés à la clientèle, aux préparations et au stockage</t>
  </si>
  <si>
    <t>Thème 7.2 - Le principe de la marche en avant</t>
  </si>
  <si>
    <t>Thème 7.3 - Les équipements, mobiliers, matériels</t>
  </si>
  <si>
    <t>Thème 8.1 - Les points de vigilance et les mesures préventives</t>
  </si>
  <si>
    <t>Thème 8.2 - L’utilisation de matériels : consignes d’utilisation</t>
  </si>
  <si>
    <t>Thème 8.3 - Les mesures règlementaires relatives aux personnels manipulant des denrées (le protocole du lavage des mains, l’hygiène corporelle, etc.)</t>
  </si>
  <si>
    <t>Thème 8.4 - Les principaux micro-organismes et leurs modes de multiplication</t>
  </si>
  <si>
    <t>Thème 8.5 - Les risques de bio-contaminations</t>
  </si>
  <si>
    <t>Thème 9.1 - Les différents types de prestations en hôtellerie</t>
  </si>
  <si>
    <t>Thème 9.2 - Les différents types de prestations en café-brasserie</t>
  </si>
  <si>
    <t>Thème 9.3 - Les différents types de prestations en restauration</t>
  </si>
  <si>
    <t>Thème 10.1 - La fiche technique, fiche de poste, fiche de procédure, etc.</t>
  </si>
  <si>
    <t>Thème 10.2 - Les fiches d’approvisionnement (linge, matériel, etc.)</t>
  </si>
  <si>
    <t>Thème 11.1 - La différenciation des types de clientèle et de leurs attentes (loisirs, affaires, famille, etc.)</t>
  </si>
  <si>
    <t>Thème 11.3 - Les tendances de consommation (produits et concepts)</t>
  </si>
  <si>
    <t>Thème 11.4 - La santé (allergies et allergènes, régime, etc.) et l’équilibre alimentaire</t>
  </si>
  <si>
    <t>Thème 12.1 - La communication professionnelle : accueil et prise en charge</t>
  </si>
  <si>
    <t>Thème 12.2 - Les moyens et outils de la fidélisation</t>
  </si>
  <si>
    <t>Thème 12.3 - Les moyens et outils de mesure de satisfaction clientèle liés à sa prestation (e-réputation, audit qualité, réclamation client, questionnaire de satisfactions, etc.)</t>
  </si>
  <si>
    <t xml:space="preserve">Thème 13.1 - Les modes et outils de réservation </t>
  </si>
  <si>
    <t>Thème 14.1 - Les supports de vente dont supports numériques</t>
  </si>
  <si>
    <t>Thème 14.2 - Les méthodes d’animation commerciale à partir des outils et moyens de communication</t>
  </si>
  <si>
    <t>Thème 15.1 - Les moyens et outils de prise de commande et de transmission des informations en interne</t>
  </si>
  <si>
    <t>Thème 16.1 - Les éléments de la prise de contact réussie avec son client</t>
  </si>
  <si>
    <t>Thème 16.2 - Les méthodes de recherche des besoins et attentes des clients</t>
  </si>
  <si>
    <t>Thème 16.3 - Les techniques de vente</t>
  </si>
  <si>
    <t>Thème 16.4 - Les techniques de fidélisation client jusqu’à la prise de congé</t>
  </si>
  <si>
    <t>Thème 17.1 - L’entretien des équipements et matériels</t>
  </si>
  <si>
    <t>Thème 17.2 - L’entretien des locaux</t>
  </si>
  <si>
    <t>Thème 17.3 - La gestion du linge avec ou sans prestataire</t>
  </si>
  <si>
    <t>Thème 18.1 - Le tri et la gestion des déchets</t>
  </si>
  <si>
    <t>Thème 18.2 - La lutte contre le gaspillage alimentaire</t>
  </si>
  <si>
    <t>Thème 18.3 - L’économie des fluides et des énergies</t>
  </si>
  <si>
    <t>Thème 19.1 - Voir liste des techniques professionnelles</t>
  </si>
  <si>
    <t>Thème 19.2 - Les facteurs d’ambiance : éclairage, sonorisation, décor, etc.</t>
  </si>
  <si>
    <t>Thème 19.3 - Les différentes mises en place (salle de restaurant, buffet, brunch, salle de réunion, banquet, etc.)</t>
  </si>
  <si>
    <t>Thème 20.1 - Les différents types de chambre</t>
  </si>
  <si>
    <t>Thème 20.2 - L’état des chambres (en départ, en recouche, libre, hors service)</t>
  </si>
  <si>
    <t>Thème 20.3 - Les salles de bains</t>
  </si>
  <si>
    <t>Thème 21.1 - Les autres locaux (office, buanderie, lingerie, couloir, terrasse, etc.)</t>
  </si>
  <si>
    <t>Thème 21.2 - Les sanitaires</t>
  </si>
  <si>
    <t>Thème 22.1 - Voir liste des techniques professionnelles</t>
  </si>
  <si>
    <t xml:space="preserve">Thème 23.2 - Les séminaires </t>
  </si>
  <si>
    <t>Thème 23.1 - Les prestations d’hôtellerie : room-service, petits déjeuners, etc.</t>
  </si>
  <si>
    <t>Thème 23.3 - Les manifestations particulières : banquet, buffet, cocktail, etc</t>
  </si>
  <si>
    <t>Thème 24.1 - Voir listes des techniques liées à la prestation et au service des boissons</t>
  </si>
  <si>
    <t>Thème 24.2 - Les dosages et grammages</t>
  </si>
  <si>
    <t>Thème 24.3 - Les températures de service des mets et des boissons</t>
  </si>
  <si>
    <t>Thème 24.4 - La remise et le maintien en température : règlementation</t>
  </si>
  <si>
    <t>Thème 25 - Les règles d’assiduité et de ponctualité, de bienséance et de préséance,  de politesse, d’hygiène corporelle et vestimentaire, etc.</t>
  </si>
  <si>
    <t>THÈMES DE SAVOIRS ASSOCIÉS - CULTURE PROFESSIONNELLE</t>
  </si>
  <si>
    <t>THÈME COANIMATION</t>
  </si>
  <si>
    <t>ENSEIGNEMENTS EXPÉRIMENTAUX</t>
  </si>
  <si>
    <t>COMPÉTENCE ASSOCIÉE</t>
  </si>
  <si>
    <t>CULTURE TECHNO
LOGIQUE</t>
  </si>
  <si>
    <r>
      <t xml:space="preserve">Compétence 5 
- Mettre en œuvre les techniques professionnelles, assurer la prestation et son suivi </t>
    </r>
    <r>
      <rPr>
        <sz val="12"/>
        <color theme="1"/>
        <rFont val="Century Gothic"/>
        <family val="2"/>
        <scheme val="minor"/>
      </rPr>
      <t xml:space="preserve">dans un objectif de satisfaction client 
</t>
    </r>
    <r>
      <rPr>
        <sz val="10"/>
        <color theme="1"/>
        <rFont val="Century Gothic"/>
        <family val="2"/>
        <scheme val="minor"/>
      </rPr>
      <t xml:space="preserve">
(compétence 5)</t>
    </r>
  </si>
  <si>
    <r>
      <t xml:space="preserve">EP2 : dans le courant de l'année 2, </t>
    </r>
    <r>
      <rPr>
        <b/>
        <u/>
        <sz val="8"/>
        <color rgb="FFFF0000"/>
        <rFont val="Century Gothic"/>
        <family val="2"/>
        <scheme val="minor"/>
      </rPr>
      <t>1 situation contenant 3 activités</t>
    </r>
    <r>
      <rPr>
        <b/>
        <sz val="8"/>
        <rFont val="Century Gothic"/>
        <family val="2"/>
        <scheme val="minor"/>
      </rPr>
      <t xml:space="preserve"> professionnelles emblématiques, à organiser dans le cadre des séances pédagogiques classiques, au fur et à mesure de l'acquisition des compétences. En fonction de l'habilété des élèves, l'ordre des activités emblématiques ne sera pas le même. Un bilan de compétences en entreprise en fin de formation.</t>
    </r>
  </si>
  <si>
    <t>CAP COMMERCIALISATION ET SERVICES EN HOTEL-CAFÉ-RESTAURANT - CALENDRIER DE FORMATION</t>
  </si>
  <si>
    <t>CONSTITUTION DE L'ÉQUIPE PÉDAGOGIQUE</t>
  </si>
  <si>
    <t xml:space="preserve">CAP COMMERCIALISATION ET SERVICES EN HOTEL-CAFÉ-RESTAURANT </t>
  </si>
  <si>
    <t>CAP COMMERCIALISATION ET SERVICES EN HOTEL-CAFÉ-RESTAURANT</t>
  </si>
  <si>
    <t>DU</t>
  </si>
  <si>
    <t>AU</t>
  </si>
  <si>
    <r>
      <t>TD8 -P</t>
    </r>
    <r>
      <rPr>
        <u/>
        <sz val="9"/>
        <color theme="1"/>
        <rFont val="Arial"/>
        <family val="2"/>
      </rPr>
      <t>l</t>
    </r>
    <r>
      <rPr>
        <sz val="9"/>
        <color theme="1"/>
        <rFont val="Arial"/>
        <family val="2"/>
      </rPr>
      <t>anifier et organiser son activité en fonction des éléments de contexte</t>
    </r>
  </si>
  <si>
    <t>TD32 -Participer aux opérations de facturation et d'encaissement</t>
  </si>
  <si>
    <t>dupont</t>
  </si>
  <si>
    <t>Pour bien débuter avec cet outil, compléter l'onglet 1 avec le nom de l'établissement et la composition de l'équipe pédagogique et de la classe. Il peut être utile d'associer un professionnel en tant que "parrain" de promotion, ce professionnel pourra intervenir à tout moment de la formation pour participer à des évaluations en cours et non plus à date fixe. Il peut également intervenir dès le début de la formation pour présenter son métier et son entreprise et participer à la consolidation du processus d'orientation.</t>
  </si>
  <si>
    <t xml:space="preserve">Le deuxième travail consiste à créer votre calendrier de formation sur l’onglet 2, en identifiant les zones de PFMP, de vacances scolaires.
Il faut également repérer dans le temps, les périodes adaptées pour mettre en œuvre les évaluations CCF. Il ne s'agit pas de dates fixes, car le CCF réclame de la souplesse et une démarche d'évaluation "filée", mais il faut cependant bien identifier ces périodes.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</si>
</sst>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 _€_-;\-* #,##0.00\ _€_-;_-* &quot;-&quot;??\ _€_-;_-@_-"/>
    <numFmt numFmtId="164" formatCode="mm/dd/yy;@"/>
    <numFmt numFmtId="165" formatCode="[&lt;=9999999]###\-####;\(###\)\ ###\-####"/>
    <numFmt numFmtId="166" formatCode="dd/mm/yy;@"/>
  </numFmts>
  <fonts count="93">
    <font>
      <sz val="10"/>
      <color theme="1"/>
      <name val="Century Gothic"/>
      <family val="2"/>
      <scheme val="minor"/>
    </font>
    <font>
      <sz val="11"/>
      <color theme="1"/>
      <name val="Century Gothic"/>
      <family val="2"/>
      <scheme val="minor"/>
    </font>
    <font>
      <sz val="11"/>
      <color theme="1"/>
      <name val="Century Gothic"/>
      <family val="2"/>
      <scheme val="minor"/>
    </font>
    <font>
      <sz val="10"/>
      <name val="Century Gothic"/>
      <family val="2"/>
    </font>
    <font>
      <sz val="9"/>
      <name val="Century Gothic"/>
      <family val="2"/>
    </font>
    <font>
      <b/>
      <sz val="8"/>
      <color theme="1" tint="0.14996795556505021"/>
      <name val="Century Gothic"/>
      <family val="1"/>
      <scheme val="minor"/>
    </font>
    <font>
      <sz val="8"/>
      <name val="Century Gothic"/>
      <family val="1"/>
      <scheme val="minor"/>
    </font>
    <font>
      <b/>
      <sz val="8"/>
      <color theme="1" tint="0.14996795556505021"/>
      <name val="Century Gothic"/>
      <family val="2"/>
      <scheme val="minor"/>
    </font>
    <font>
      <sz val="8"/>
      <name val="Century Gothic"/>
      <family val="2"/>
      <scheme val="minor"/>
    </font>
    <font>
      <b/>
      <sz val="22"/>
      <color theme="0"/>
      <name val="Century Gothic"/>
      <family val="2"/>
      <scheme val="major"/>
    </font>
    <font>
      <b/>
      <sz val="16"/>
      <color theme="0"/>
      <name val="Century Gothic"/>
      <family val="2"/>
      <scheme val="minor"/>
    </font>
    <font>
      <b/>
      <sz val="10"/>
      <color theme="1"/>
      <name val="Century Gothic"/>
      <family val="2"/>
      <scheme val="minor"/>
    </font>
    <font>
      <sz val="9"/>
      <color theme="1"/>
      <name val="Century Gothic"/>
      <family val="2"/>
      <scheme val="minor"/>
    </font>
    <font>
      <b/>
      <sz val="18"/>
      <color theme="0"/>
      <name val="Century Gothic"/>
      <family val="2"/>
      <scheme val="minor"/>
    </font>
    <font>
      <sz val="8"/>
      <color theme="1"/>
      <name val="Century Gothic"/>
      <family val="2"/>
      <scheme val="minor"/>
    </font>
    <font>
      <sz val="12"/>
      <color theme="3"/>
      <name val="Century Gothic"/>
      <family val="2"/>
      <scheme val="minor"/>
    </font>
    <font>
      <sz val="9"/>
      <name val="Century Gothic"/>
      <family val="3"/>
      <charset val="136"/>
      <scheme val="minor"/>
    </font>
    <font>
      <b/>
      <sz val="8"/>
      <color theme="1"/>
      <name val="Century Gothic"/>
      <family val="2"/>
      <scheme val="minor"/>
    </font>
    <font>
      <b/>
      <sz val="18"/>
      <color theme="0"/>
      <name val="Century Gothic"/>
      <family val="2"/>
      <scheme val="major"/>
    </font>
    <font>
      <b/>
      <sz val="11"/>
      <color theme="1"/>
      <name val="Century Gothic"/>
      <family val="2"/>
      <scheme val="minor"/>
    </font>
    <font>
      <b/>
      <sz val="9"/>
      <color theme="3" tint="-0.24994659260841701"/>
      <name val="Century Gothic"/>
      <family val="2"/>
      <scheme val="minor"/>
    </font>
    <font>
      <b/>
      <sz val="10"/>
      <color theme="3" tint="-0.24994659260841701"/>
      <name val="Century Gothic"/>
      <family val="2"/>
      <scheme val="minor"/>
    </font>
    <font>
      <b/>
      <sz val="12"/>
      <color theme="0"/>
      <name val="Century Gothic"/>
      <family val="2"/>
      <scheme val="minor"/>
    </font>
    <font>
      <b/>
      <sz val="8"/>
      <color theme="0"/>
      <name val="Century Gothic"/>
      <family val="2"/>
      <scheme val="minor"/>
    </font>
    <font>
      <b/>
      <sz val="10"/>
      <color theme="0"/>
      <name val="Century Gothic"/>
      <family val="2"/>
      <scheme val="minor"/>
    </font>
    <font>
      <sz val="8"/>
      <color theme="3" tint="-0.24994659260841701"/>
      <name val="Century Gothic"/>
      <family val="2"/>
      <scheme val="minor"/>
    </font>
    <font>
      <sz val="9"/>
      <color theme="3" tint="-0.24994659260841701"/>
      <name val="Century Gothic"/>
      <family val="2"/>
      <scheme val="minor"/>
    </font>
    <font>
      <b/>
      <sz val="8"/>
      <color theme="3" tint="-0.24994659260841701"/>
      <name val="Century Gothic"/>
      <family val="2"/>
      <scheme val="minor"/>
    </font>
    <font>
      <sz val="8"/>
      <color rgb="FFFF0000"/>
      <name val="Century Gothic"/>
      <family val="2"/>
      <scheme val="minor"/>
    </font>
    <font>
      <b/>
      <sz val="11"/>
      <color theme="0"/>
      <name val="Century Gothic"/>
      <family val="2"/>
      <scheme val="minor"/>
    </font>
    <font>
      <b/>
      <sz val="10"/>
      <name val="Century Gothic"/>
      <family val="2"/>
      <scheme val="minor"/>
    </font>
    <font>
      <sz val="8"/>
      <name val="Calibri"/>
      <family val="2"/>
    </font>
    <font>
      <sz val="8"/>
      <color theme="9"/>
      <name val="Century Gothic"/>
      <family val="2"/>
      <scheme val="minor"/>
    </font>
    <font>
      <b/>
      <sz val="8"/>
      <name val="Century Gothic"/>
      <family val="2"/>
      <scheme val="minor"/>
    </font>
    <font>
      <sz val="7"/>
      <name val="Arial Narrow"/>
      <family val="2"/>
    </font>
    <font>
      <b/>
      <sz val="14"/>
      <name val="Century Gothic"/>
      <family val="2"/>
    </font>
    <font>
      <b/>
      <sz val="8"/>
      <name val="Century Gothic"/>
      <family val="2"/>
      <scheme val="major"/>
    </font>
    <font>
      <b/>
      <sz val="12"/>
      <name val="Century Gothic"/>
      <family val="2"/>
      <scheme val="major"/>
    </font>
    <font>
      <b/>
      <sz val="16"/>
      <name val="Century Gothic"/>
      <family val="2"/>
      <scheme val="major"/>
    </font>
    <font>
      <b/>
      <sz val="12"/>
      <color theme="6" tint="-0.249977111117893"/>
      <name val="Century Gothic"/>
      <family val="2"/>
      <scheme val="major"/>
    </font>
    <font>
      <b/>
      <sz val="8"/>
      <color theme="0"/>
      <name val="Century Gothic"/>
      <family val="2"/>
      <scheme val="major"/>
    </font>
    <font>
      <b/>
      <sz val="11"/>
      <color theme="0"/>
      <name val="Century Gothic"/>
      <family val="2"/>
    </font>
    <font>
      <b/>
      <sz val="12"/>
      <color theme="1"/>
      <name val="Century Gothic"/>
      <family val="2"/>
      <scheme val="minor"/>
    </font>
    <font>
      <b/>
      <sz val="12"/>
      <name val="Arial Narrow"/>
      <family val="2"/>
    </font>
    <font>
      <b/>
      <sz val="10"/>
      <color theme="1"/>
      <name val="Calibri"/>
      <family val="2"/>
    </font>
    <font>
      <b/>
      <sz val="10"/>
      <color theme="1"/>
      <name val="Century Gothic"/>
      <family val="2"/>
    </font>
    <font>
      <sz val="8"/>
      <color theme="4" tint="-0.249977111117893"/>
      <name val="Century Gothic"/>
      <family val="2"/>
      <scheme val="minor"/>
    </font>
    <font>
      <i/>
      <sz val="8"/>
      <name val="Century Gothic"/>
      <family val="2"/>
      <scheme val="minor"/>
    </font>
    <font>
      <b/>
      <sz val="8"/>
      <color rgb="FFFF0000"/>
      <name val="Century Gothic"/>
      <family val="2"/>
      <scheme val="minor"/>
    </font>
    <font>
      <b/>
      <sz val="7"/>
      <color theme="0"/>
      <name val="Century Gothic"/>
      <family val="2"/>
      <scheme val="major"/>
    </font>
    <font>
      <b/>
      <i/>
      <sz val="10"/>
      <name val="Century Gothic"/>
      <family val="2"/>
      <scheme val="minor"/>
    </font>
    <font>
      <sz val="14"/>
      <color theme="1"/>
      <name val="Century Gothic"/>
      <family val="2"/>
      <scheme val="minor"/>
    </font>
    <font>
      <sz val="24"/>
      <color theme="1"/>
      <name val="Century Gothic"/>
      <family val="2"/>
      <scheme val="minor"/>
    </font>
    <font>
      <b/>
      <sz val="14"/>
      <color theme="1"/>
      <name val="Century Gothic"/>
      <family val="2"/>
      <scheme val="minor"/>
    </font>
    <font>
      <b/>
      <sz val="16"/>
      <color theme="1"/>
      <name val="Century Gothic"/>
      <family val="2"/>
      <scheme val="minor"/>
    </font>
    <font>
      <sz val="9"/>
      <name val="Century Gothic"/>
      <family val="2"/>
      <scheme val="minor"/>
    </font>
    <font>
      <b/>
      <sz val="9"/>
      <name val="Century Gothic"/>
      <family val="2"/>
      <scheme val="minor"/>
    </font>
    <font>
      <b/>
      <sz val="14"/>
      <name val="Century Gothic"/>
      <family val="2"/>
      <scheme val="major"/>
    </font>
    <font>
      <b/>
      <sz val="9"/>
      <color theme="6" tint="-0.249977111117893"/>
      <name val="Century Gothic"/>
      <family val="2"/>
      <scheme val="minor"/>
    </font>
    <font>
      <b/>
      <sz val="20"/>
      <color theme="6" tint="-0.249977111117893"/>
      <name val="Century Gothic"/>
      <family val="2"/>
      <scheme val="minor"/>
    </font>
    <font>
      <b/>
      <sz val="16"/>
      <color theme="6" tint="-0.249977111117893"/>
      <name val="Century Gothic"/>
      <family val="2"/>
      <scheme val="major"/>
    </font>
    <font>
      <b/>
      <sz val="10"/>
      <color theme="6" tint="-0.249977111117893"/>
      <name val="Century Gothic"/>
      <family val="2"/>
      <scheme val="minor"/>
    </font>
    <font>
      <b/>
      <sz val="16"/>
      <name val="Century Gothic"/>
      <family val="2"/>
      <scheme val="minor"/>
    </font>
    <font>
      <b/>
      <sz val="22"/>
      <color theme="0"/>
      <name val="Century Gothic"/>
      <family val="2"/>
      <scheme val="minor"/>
    </font>
    <font>
      <sz val="10"/>
      <name val="Century Gothic"/>
      <family val="2"/>
      <scheme val="minor"/>
    </font>
    <font>
      <sz val="16"/>
      <color theme="9"/>
      <name val="Century Gothic"/>
      <family val="2"/>
      <scheme val="minor"/>
    </font>
    <font>
      <b/>
      <sz val="16"/>
      <color theme="9"/>
      <name val="Century Gothic"/>
      <family val="2"/>
      <scheme val="minor"/>
    </font>
    <font>
      <b/>
      <sz val="14"/>
      <color theme="6" tint="-0.249977111117893"/>
      <name val="Century Gothic"/>
      <family val="2"/>
      <scheme val="major"/>
    </font>
    <font>
      <sz val="10"/>
      <color theme="1"/>
      <name val="Century Gothic"/>
      <family val="2"/>
      <scheme val="minor"/>
    </font>
    <font>
      <b/>
      <sz val="20"/>
      <color theme="0"/>
      <name val="Century Gothic"/>
      <family val="2"/>
      <scheme val="minor"/>
    </font>
    <font>
      <b/>
      <sz val="12"/>
      <color theme="1"/>
      <name val="Arial"/>
      <family val="2"/>
    </font>
    <font>
      <sz val="8"/>
      <color theme="9" tint="-0.249977111117893"/>
      <name val="Century Gothic"/>
      <family val="2"/>
      <scheme val="minor"/>
    </font>
    <font>
      <i/>
      <sz val="8"/>
      <color theme="9" tint="-0.249977111117893"/>
      <name val="Century Gothic"/>
      <family val="2"/>
      <scheme val="minor"/>
    </font>
    <font>
      <sz val="10"/>
      <color theme="9" tint="-0.249977111117893"/>
      <name val="Century Gothic"/>
      <family val="2"/>
      <scheme val="minor"/>
    </font>
    <font>
      <b/>
      <sz val="14"/>
      <color theme="1"/>
      <name val="Arial"/>
      <family val="2"/>
    </font>
    <font>
      <sz val="10"/>
      <color theme="1"/>
      <name val="Calibri"/>
      <family val="2"/>
    </font>
    <font>
      <sz val="7"/>
      <color theme="1"/>
      <name val="Times New Roman"/>
      <family val="1"/>
    </font>
    <font>
      <sz val="12"/>
      <color theme="1"/>
      <name val="Century Gothic"/>
      <family val="2"/>
      <scheme val="minor"/>
    </font>
    <font>
      <sz val="10"/>
      <color theme="1"/>
      <name val="Arial"/>
      <family val="2"/>
    </font>
    <font>
      <sz val="10"/>
      <color rgb="FFFF0000"/>
      <name val="Arial"/>
      <family val="2"/>
    </font>
    <font>
      <i/>
      <sz val="10"/>
      <color theme="1"/>
      <name val="Calibri"/>
      <family val="2"/>
    </font>
    <font>
      <i/>
      <sz val="10"/>
      <color rgb="FFFF0000"/>
      <name val="Calibri"/>
      <family val="2"/>
    </font>
    <font>
      <b/>
      <u/>
      <sz val="8"/>
      <color rgb="FFFF0000"/>
      <name val="Century Gothic"/>
      <family val="2"/>
      <scheme val="minor"/>
    </font>
    <font>
      <sz val="11"/>
      <color theme="1"/>
      <name val="Calibri"/>
      <family val="2"/>
    </font>
    <font>
      <b/>
      <sz val="9"/>
      <color theme="1"/>
      <name val="Century Gothic"/>
      <family val="2"/>
      <scheme val="minor"/>
    </font>
    <font>
      <i/>
      <sz val="11"/>
      <color theme="1"/>
      <name val="Calibri"/>
      <family val="2"/>
    </font>
    <font>
      <sz val="9"/>
      <color rgb="FFFF0000"/>
      <name val="Century Gothic"/>
      <family val="2"/>
      <scheme val="minor"/>
    </font>
    <font>
      <u/>
      <sz val="8"/>
      <color theme="1"/>
      <name val="Century Gothic"/>
      <family val="2"/>
      <scheme val="minor"/>
    </font>
    <font>
      <b/>
      <sz val="12"/>
      <color theme="3" tint="-0.24994659260841701"/>
      <name val="Century Gothic"/>
      <family val="2"/>
      <scheme val="minor"/>
    </font>
    <font>
      <b/>
      <sz val="10"/>
      <name val="Century Gothic"/>
      <family val="2"/>
      <scheme val="major"/>
    </font>
    <font>
      <b/>
      <sz val="14"/>
      <name val="Century Gothic"/>
      <family val="2"/>
      <scheme val="minor"/>
    </font>
    <font>
      <u/>
      <sz val="9"/>
      <color theme="1"/>
      <name val="Arial"/>
      <family val="2"/>
    </font>
    <font>
      <sz val="9"/>
      <color theme="1"/>
      <name val="Arial"/>
      <family val="2"/>
    </font>
  </fonts>
  <fills count="26">
    <fill>
      <patternFill patternType="none"/>
    </fill>
    <fill>
      <patternFill patternType="gray125"/>
    </fill>
    <fill>
      <patternFill patternType="solid">
        <fgColor theme="4" tint="0.7999816888943144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0"/>
      </patternFill>
    </fill>
    <fill>
      <patternFill patternType="lightUp">
        <fgColor theme="0" tint="-0.34998626667073579"/>
        <bgColor indexed="65"/>
      </patternFill>
    </fill>
    <fill>
      <patternFill patternType="solid">
        <fgColor theme="4"/>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indexed="40"/>
        <bgColor indexed="64"/>
      </patternFill>
    </fill>
    <fill>
      <patternFill patternType="solid">
        <fgColor rgb="FFFFFF00"/>
        <bgColor indexed="64"/>
      </patternFill>
    </fill>
    <fill>
      <patternFill patternType="solid">
        <fgColor theme="1"/>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rgb="FF00B0F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00B050"/>
        <bgColor indexed="64"/>
      </patternFill>
    </fill>
  </fills>
  <borders count="174">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top style="thin">
        <color theme="3" tint="0.59996337778862885"/>
      </top>
      <bottom/>
      <diagonal/>
    </border>
    <border>
      <left/>
      <right/>
      <top style="thin">
        <color theme="3" tint="0.59996337778862885"/>
      </top>
      <bottom/>
      <diagonal/>
    </border>
    <border>
      <left style="hair">
        <color theme="3" tint="0.39994506668294322"/>
      </left>
      <right style="hair">
        <color theme="3" tint="0.39994506668294322"/>
      </right>
      <top style="hair">
        <color theme="3" tint="0.39994506668294322"/>
      </top>
      <bottom/>
      <diagonal/>
    </border>
    <border>
      <left style="hair">
        <color theme="3" tint="0.39994506668294322"/>
      </left>
      <right style="hair">
        <color theme="3" tint="0.39994506668294322"/>
      </right>
      <top style="hair">
        <color theme="3" tint="0.39994506668294322"/>
      </top>
      <bottom style="hair">
        <color theme="3" tint="0.39994506668294322"/>
      </bottom>
      <diagonal/>
    </border>
    <border>
      <left style="hair">
        <color theme="3" tint="0.39994506668294322"/>
      </left>
      <right style="hair">
        <color theme="3" tint="0.39994506668294322"/>
      </right>
      <top/>
      <bottom style="hair">
        <color theme="3" tint="0.39994506668294322"/>
      </bottom>
      <diagonal/>
    </border>
    <border>
      <left/>
      <right style="hair">
        <color theme="3" tint="0.39994506668294322"/>
      </right>
      <top style="hair">
        <color theme="3" tint="0.39994506668294322"/>
      </top>
      <bottom/>
      <diagonal/>
    </border>
    <border>
      <left style="hair">
        <color theme="3" tint="0.39994506668294322"/>
      </left>
      <right style="hair">
        <color theme="3" tint="0.39994506668294322"/>
      </right>
      <top/>
      <bottom/>
      <diagonal/>
    </border>
    <border>
      <left/>
      <right style="hair">
        <color theme="3" tint="0.39994506668294322"/>
      </right>
      <top/>
      <bottom/>
      <diagonal/>
    </border>
    <border>
      <left/>
      <right style="hair">
        <color theme="3" tint="0.39994506668294322"/>
      </right>
      <top/>
      <bottom style="hair">
        <color theme="3" tint="0.39994506668294322"/>
      </bottom>
      <diagonal/>
    </border>
    <border>
      <left style="hair">
        <color theme="3" tint="0.39994506668294322"/>
      </left>
      <right/>
      <top style="hair">
        <color theme="3" tint="0.39994506668294322"/>
      </top>
      <bottom style="hair">
        <color theme="3" tint="0.39994506668294322"/>
      </bottom>
      <diagonal/>
    </border>
    <border>
      <left/>
      <right/>
      <top style="hair">
        <color theme="3" tint="0.39994506668294322"/>
      </top>
      <bottom style="hair">
        <color theme="3" tint="0.39994506668294322"/>
      </bottom>
      <diagonal/>
    </border>
    <border>
      <left style="hair">
        <color theme="4" tint="-0.24994659260841701"/>
      </left>
      <right style="hair">
        <color theme="4" tint="-0.24994659260841701"/>
      </right>
      <top style="hair">
        <color theme="4" tint="-0.24994659260841701"/>
      </top>
      <bottom style="hair">
        <color theme="4" tint="-0.24994659260841701"/>
      </bottom>
      <diagonal/>
    </border>
    <border>
      <left/>
      <right style="hair">
        <color theme="4" tint="-0.24994659260841701"/>
      </right>
      <top/>
      <bottom/>
      <diagonal/>
    </border>
    <border>
      <left style="hair">
        <color theme="4" tint="-0.24994659260841701"/>
      </left>
      <right/>
      <top style="hair">
        <color theme="4" tint="-0.24994659260841701"/>
      </top>
      <bottom style="hair">
        <color theme="4" tint="-0.24994659260841701"/>
      </bottom>
      <diagonal/>
    </border>
    <border>
      <left/>
      <right style="hair">
        <color theme="4" tint="-0.24994659260841701"/>
      </right>
      <top style="hair">
        <color theme="4" tint="-0.24994659260841701"/>
      </top>
      <bottom style="hair">
        <color theme="4" tint="-0.24994659260841701"/>
      </bottom>
      <diagonal/>
    </border>
    <border>
      <left style="thick">
        <color theme="4" tint="-0.499984740745262"/>
      </left>
      <right style="thick">
        <color theme="4" tint="-0.499984740745262"/>
      </right>
      <top style="thick">
        <color theme="4" tint="-0.499984740745262"/>
      </top>
      <bottom style="thick">
        <color theme="4" tint="-0.499984740745262"/>
      </bottom>
      <diagonal/>
    </border>
    <border>
      <left/>
      <right style="hair">
        <color theme="3" tint="0.39994506668294322"/>
      </right>
      <top style="hair">
        <color theme="3" tint="0.39994506668294322"/>
      </top>
      <bottom style="hair">
        <color theme="3" tint="0.39994506668294322"/>
      </bottom>
      <diagonal/>
    </border>
    <border>
      <left/>
      <right/>
      <top style="hair">
        <color theme="3" tint="0.39994506668294322"/>
      </top>
      <bottom/>
      <diagonal/>
    </border>
    <border>
      <left/>
      <right/>
      <top/>
      <bottom style="hair">
        <color theme="3" tint="0.39994506668294322"/>
      </bottom>
      <diagonal/>
    </border>
    <border>
      <left style="hair">
        <color theme="3" tint="0.39994506668294322"/>
      </left>
      <right/>
      <top style="hair">
        <color theme="3" tint="0.39994506668294322"/>
      </top>
      <bottom/>
      <diagonal/>
    </border>
    <border>
      <left style="hair">
        <color theme="3" tint="0.39994506668294322"/>
      </left>
      <right/>
      <top/>
      <bottom/>
      <diagonal/>
    </border>
    <border>
      <left style="hair">
        <color theme="3" tint="0.39994506668294322"/>
      </left>
      <right/>
      <top/>
      <bottom style="hair">
        <color theme="3" tint="0.39994506668294322"/>
      </bottom>
      <diagonal/>
    </border>
    <border>
      <left style="hair">
        <color theme="3" tint="0.39991454817346722"/>
      </left>
      <right style="hair">
        <color theme="3" tint="0.39991454817346722"/>
      </right>
      <top style="hair">
        <color theme="3" tint="0.39991454817346722"/>
      </top>
      <bottom/>
      <diagonal/>
    </border>
    <border>
      <left style="hair">
        <color theme="3" tint="0.39991454817346722"/>
      </left>
      <right style="hair">
        <color theme="3" tint="0.39991454817346722"/>
      </right>
      <top/>
      <bottom/>
      <diagonal/>
    </border>
    <border>
      <left style="hair">
        <color theme="3" tint="0.39991454817346722"/>
      </left>
      <right style="hair">
        <color theme="3" tint="0.39991454817346722"/>
      </right>
      <top/>
      <bottom style="hair">
        <color theme="3" tint="0.39991454817346722"/>
      </bottom>
      <diagonal/>
    </border>
    <border>
      <left/>
      <right style="hair">
        <color theme="3" tint="0.39991454817346722"/>
      </right>
      <top style="hair">
        <color theme="3" tint="0.39994506668294322"/>
      </top>
      <bottom style="hair">
        <color theme="3" tint="0.39994506668294322"/>
      </bottom>
      <diagonal/>
    </border>
    <border>
      <left style="hair">
        <color theme="3" tint="0.39991454817346722"/>
      </left>
      <right/>
      <top style="hair">
        <color theme="3" tint="0.39994506668294322"/>
      </top>
      <bottom/>
      <diagonal/>
    </border>
    <border>
      <left style="hair">
        <color theme="3" tint="0.39991454817346722"/>
      </left>
      <right/>
      <top/>
      <bottom/>
      <diagonal/>
    </border>
    <border>
      <left style="hair">
        <color theme="3" tint="0.39991454817346722"/>
      </left>
      <right/>
      <top/>
      <bottom style="hair">
        <color theme="3" tint="0.39994506668294322"/>
      </bottom>
      <diagonal/>
    </border>
    <border>
      <left style="hair">
        <color theme="3" tint="0.39994506668294322"/>
      </left>
      <right/>
      <top style="hair">
        <color theme="3" tint="0.39994506668294322"/>
      </top>
      <bottom style="hair">
        <color theme="3" tint="0.39991454817346722"/>
      </bottom>
      <diagonal/>
    </border>
    <border>
      <left/>
      <right style="hair">
        <color theme="3" tint="0.39994506668294322"/>
      </right>
      <top style="hair">
        <color theme="3" tint="0.39994506668294322"/>
      </top>
      <bottom style="hair">
        <color theme="3" tint="0.39991454817346722"/>
      </bottom>
      <diagonal/>
    </border>
    <border>
      <left style="medium">
        <color theme="4" tint="-0.499984740745262"/>
      </left>
      <right/>
      <top style="medium">
        <color theme="4" tint="-0.499984740745262"/>
      </top>
      <bottom style="medium">
        <color theme="4" tint="-0.499984740745262"/>
      </bottom>
      <diagonal/>
    </border>
    <border>
      <left/>
      <right/>
      <top style="medium">
        <color theme="4" tint="-0.499984740745262"/>
      </top>
      <bottom style="medium">
        <color theme="4" tint="-0.499984740745262"/>
      </bottom>
      <diagonal/>
    </border>
    <border>
      <left/>
      <right style="medium">
        <color theme="4" tint="-0.499984740745262"/>
      </right>
      <top style="medium">
        <color theme="4" tint="-0.499984740745262"/>
      </top>
      <bottom style="medium">
        <color theme="4" tint="-0.499984740745262"/>
      </bottom>
      <diagonal/>
    </border>
    <border>
      <left style="thin">
        <color theme="0" tint="-0.34998626667073579"/>
      </left>
      <right/>
      <top style="medium">
        <color theme="4" tint="-0.499984740745262"/>
      </top>
      <bottom style="thin">
        <color theme="0" tint="-0.34998626667073579"/>
      </bottom>
      <diagonal/>
    </border>
    <border>
      <left/>
      <right style="thin">
        <color theme="0" tint="-0.34998626667073579"/>
      </right>
      <top style="medium">
        <color theme="4" tint="-0.499984740745262"/>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top style="hair">
        <color theme="3" tint="0.39994506668294322"/>
      </top>
      <bottom style="hair">
        <color theme="3" tint="0.39991454817346722"/>
      </bottom>
      <diagonal/>
    </border>
    <border>
      <left/>
      <right/>
      <top/>
      <bottom style="hair">
        <color theme="3" tint="0.39991454817346722"/>
      </bottom>
      <diagonal/>
    </border>
    <border>
      <left style="hair">
        <color theme="3" tint="0.39994506668294322"/>
      </left>
      <right style="hair">
        <color theme="3" tint="0.39994506668294322"/>
      </right>
      <top style="hair">
        <color theme="3" tint="0.39994506668294322"/>
      </top>
      <bottom style="hair">
        <color theme="3" tint="0.39991454817346722"/>
      </bottom>
      <diagonal/>
    </border>
    <border>
      <left style="hair">
        <color theme="3" tint="0.39994506668294322"/>
      </left>
      <right/>
      <top/>
      <bottom style="hair">
        <color theme="3" tint="0.39991454817346722"/>
      </bottom>
      <diagonal/>
    </border>
    <border>
      <left/>
      <right/>
      <top style="hair">
        <color theme="3" tint="0.39991454817346722"/>
      </top>
      <bottom style="hair">
        <color theme="3" tint="0.39991454817346722"/>
      </bottom>
      <diagonal/>
    </border>
    <border>
      <left/>
      <right/>
      <top style="hair">
        <color theme="3" tint="0.39991454817346722"/>
      </top>
      <bottom/>
      <diagonal/>
    </border>
    <border>
      <left/>
      <right/>
      <top style="hair">
        <color theme="3" tint="0.39991454817346722"/>
      </top>
      <bottom style="hair">
        <color theme="3" tint="0.39994506668294322"/>
      </bottom>
      <diagonal/>
    </border>
    <border>
      <left/>
      <right style="hair">
        <color theme="3" tint="0.39994506668294322"/>
      </right>
      <top style="hair">
        <color theme="3" tint="0.39991454817346722"/>
      </top>
      <bottom style="hair">
        <color theme="3" tint="0.39994506668294322"/>
      </bottom>
      <diagonal/>
    </border>
    <border>
      <left style="hair">
        <color theme="3" tint="0.39994506668294322"/>
      </left>
      <right/>
      <top style="hair">
        <color theme="3" tint="0.39991454817346722"/>
      </top>
      <bottom style="hair">
        <color theme="3" tint="0.39994506668294322"/>
      </bottom>
      <diagonal/>
    </border>
    <border>
      <left style="hair">
        <color theme="3" tint="0.39994506668294322"/>
      </left>
      <right style="hair">
        <color theme="3" tint="0.39994506668294322"/>
      </right>
      <top style="hair">
        <color theme="3" tint="0.39991454817346722"/>
      </top>
      <bottom style="hair">
        <color theme="3" tint="0.39994506668294322"/>
      </bottom>
      <diagonal/>
    </border>
    <border>
      <left/>
      <right style="hair">
        <color theme="3" tint="0.39994506668294322"/>
      </right>
      <top style="hair">
        <color theme="3" tint="0.39991454817346722"/>
      </top>
      <bottom/>
      <diagonal/>
    </border>
    <border>
      <left style="hair">
        <color theme="3" tint="0.39994506668294322"/>
      </left>
      <right/>
      <top style="hair">
        <color theme="3" tint="0.39991454817346722"/>
      </top>
      <bottom/>
      <diagonal/>
    </border>
    <border>
      <left style="dotted">
        <color theme="4" tint="-0.24994659260841701"/>
      </left>
      <right style="dotted">
        <color theme="4" tint="-0.24994659260841701"/>
      </right>
      <top style="dotted">
        <color theme="4" tint="-0.24994659260841701"/>
      </top>
      <bottom style="dotted">
        <color theme="4" tint="-0.24994659260841701"/>
      </bottom>
      <diagonal/>
    </border>
    <border>
      <left style="dotted">
        <color theme="4" tint="-0.24994659260841701"/>
      </left>
      <right/>
      <top style="dotted">
        <color theme="4" tint="-0.24994659260841701"/>
      </top>
      <bottom style="dotted">
        <color theme="4" tint="-0.24994659260841701"/>
      </bottom>
      <diagonal/>
    </border>
    <border>
      <left/>
      <right style="dotted">
        <color theme="4" tint="-0.24994659260841701"/>
      </right>
      <top style="dotted">
        <color theme="4" tint="-0.24994659260841701"/>
      </top>
      <bottom style="dotted">
        <color theme="4" tint="-0.24994659260841701"/>
      </bottom>
      <diagonal/>
    </border>
    <border>
      <left/>
      <right style="medium">
        <color theme="4" tint="-0.499984740745262"/>
      </right>
      <top/>
      <bottom/>
      <diagonal/>
    </border>
    <border>
      <left style="dotted">
        <color theme="4" tint="-0.24994659260841701"/>
      </left>
      <right style="dotted">
        <color theme="4" tint="-0.24994659260841701"/>
      </right>
      <top style="dotted">
        <color theme="4" tint="-0.24994659260841701"/>
      </top>
      <bottom/>
      <diagonal/>
    </border>
    <border>
      <left style="dotted">
        <color theme="4" tint="-0.24994659260841701"/>
      </left>
      <right style="dotted">
        <color theme="4" tint="-0.24994659260841701"/>
      </right>
      <top/>
      <bottom style="dotted">
        <color theme="4" tint="-0.24994659260841701"/>
      </bottom>
      <diagonal/>
    </border>
    <border>
      <left style="dotted">
        <color theme="4" tint="-0.24994659260841701"/>
      </left>
      <right/>
      <top style="dotted">
        <color theme="4" tint="-0.24994659260841701"/>
      </top>
      <bottom/>
      <diagonal/>
    </border>
    <border>
      <left/>
      <right style="dotted">
        <color theme="4" tint="-0.24994659260841701"/>
      </right>
      <top style="dotted">
        <color theme="4" tint="-0.24994659260841701"/>
      </top>
      <bottom/>
      <diagonal/>
    </border>
    <border>
      <left style="dotted">
        <color theme="4" tint="-0.24994659260841701"/>
      </left>
      <right/>
      <top/>
      <bottom style="dotted">
        <color theme="4" tint="-0.24994659260841701"/>
      </bottom>
      <diagonal/>
    </border>
    <border>
      <left/>
      <right style="dotted">
        <color theme="4" tint="-0.24994659260841701"/>
      </right>
      <top/>
      <bottom style="dotted">
        <color theme="4" tint="-0.24994659260841701"/>
      </bottom>
      <diagonal/>
    </border>
    <border>
      <left style="hair">
        <color theme="4" tint="-0.24994659260841701"/>
      </left>
      <right/>
      <top/>
      <bottom/>
      <diagonal/>
    </border>
    <border>
      <left style="hair">
        <color theme="4" tint="-0.24994659260841701"/>
      </left>
      <right/>
      <top style="hair">
        <color theme="4" tint="-0.24994659260841701"/>
      </top>
      <bottom/>
      <diagonal/>
    </border>
    <border>
      <left/>
      <right style="hair">
        <color theme="4" tint="-0.24994659260841701"/>
      </right>
      <top style="hair">
        <color theme="4" tint="-0.24994659260841701"/>
      </top>
      <bottom/>
      <diagonal/>
    </border>
    <border>
      <left style="hair">
        <color theme="4" tint="-0.24994659260841701"/>
      </left>
      <right style="hair">
        <color theme="4" tint="-0.24994659260841701"/>
      </right>
      <top style="hair">
        <color theme="4" tint="-0.24994659260841701"/>
      </top>
      <bottom/>
      <diagonal/>
    </border>
    <border>
      <left style="hair">
        <color theme="4" tint="-0.24994659260841701"/>
      </left>
      <right style="hair">
        <color theme="4" tint="-0.24994659260841701"/>
      </right>
      <top/>
      <bottom/>
      <diagonal/>
    </border>
    <border>
      <left/>
      <right style="thin">
        <color theme="0" tint="-0.34998626667073579"/>
      </right>
      <top/>
      <bottom/>
      <diagonal/>
    </border>
    <border>
      <left/>
      <right/>
      <top/>
      <bottom style="thin">
        <color theme="0" tint="-0.499984740745262"/>
      </bottom>
      <diagonal/>
    </border>
    <border>
      <left/>
      <right style="thin">
        <color theme="0" tint="-0.34998626667073579"/>
      </right>
      <top/>
      <bottom style="thin">
        <color theme="0" tint="-0.499984740745262"/>
      </bottom>
      <diagonal/>
    </border>
    <border>
      <left style="thin">
        <color theme="0" tint="-0.24994659260841701"/>
      </left>
      <right style="thin">
        <color theme="0" tint="-0.24994659260841701"/>
      </right>
      <top/>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right/>
      <top style="hair">
        <color theme="0" tint="-0.34998626667073579"/>
      </top>
      <bottom style="hair">
        <color theme="0" tint="-0.34998626667073579"/>
      </bottom>
      <diagonal/>
    </border>
    <border>
      <left style="thin">
        <color theme="3" tint="0.59996337778862885"/>
      </left>
      <right style="thin">
        <color theme="1" tint="0.499984740745262"/>
      </right>
      <top style="thin">
        <color theme="3" tint="0.59996337778862885"/>
      </top>
      <bottom/>
      <diagonal/>
    </border>
    <border>
      <left/>
      <right/>
      <top/>
      <bottom style="medium">
        <color theme="9"/>
      </bottom>
      <diagonal/>
    </border>
    <border>
      <left/>
      <right/>
      <top style="medium">
        <color theme="9"/>
      </top>
      <bottom style="medium">
        <color theme="9"/>
      </bottom>
      <diagonal/>
    </border>
    <border>
      <left/>
      <right/>
      <top style="medium">
        <color theme="4" tint="-0.499984740745262"/>
      </top>
      <bottom style="hair">
        <color theme="4" tint="-0.24994659260841701"/>
      </bottom>
      <diagonal/>
    </border>
    <border>
      <left/>
      <right/>
      <top style="hair">
        <color auto="1"/>
      </top>
      <bottom/>
      <diagonal/>
    </border>
    <border>
      <left style="thin">
        <color theme="0" tint="-0.24994659260841701"/>
      </left>
      <right style="medium">
        <color theme="0" tint="-0.24994659260841701"/>
      </right>
      <top style="thin">
        <color theme="0" tint="-0.24994659260841701"/>
      </top>
      <bottom/>
      <diagonal/>
    </border>
    <border>
      <left style="thin">
        <color theme="0" tint="-0.24994659260841701"/>
      </left>
      <right style="medium">
        <color theme="0" tint="-0.24994659260841701"/>
      </right>
      <top/>
      <bottom style="thin">
        <color theme="0" tint="-0.2499465926084170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hair">
        <color theme="3" tint="0.39991454817346722"/>
      </left>
      <right/>
      <top style="hair">
        <color theme="3" tint="0.39991454817346722"/>
      </top>
      <bottom/>
      <diagonal/>
    </border>
    <border>
      <left/>
      <right style="hair">
        <color theme="3" tint="0.39991454817346722"/>
      </right>
      <top style="hair">
        <color theme="3" tint="0.39991454817346722"/>
      </top>
      <bottom/>
      <diagonal/>
    </border>
    <border>
      <left/>
      <right style="hair">
        <color theme="3" tint="0.39991454817346722"/>
      </right>
      <top/>
      <bottom/>
      <diagonal/>
    </border>
    <border>
      <left style="hair">
        <color theme="3" tint="0.39991454817346722"/>
      </left>
      <right/>
      <top/>
      <bottom style="hair">
        <color theme="3" tint="0.39991454817346722"/>
      </bottom>
      <diagonal/>
    </border>
    <border>
      <left/>
      <right style="hair">
        <color theme="3" tint="0.39991454817346722"/>
      </right>
      <top/>
      <bottom style="hair">
        <color theme="3" tint="0.39991454817346722"/>
      </bottom>
      <diagonal/>
    </border>
    <border>
      <left/>
      <right style="hair">
        <color theme="3" tint="0.39991454817346722"/>
      </right>
      <top style="hair">
        <color theme="3" tint="0.39994506668294322"/>
      </top>
      <bottom/>
      <diagonal/>
    </border>
    <border>
      <left/>
      <right style="hair">
        <color theme="3" tint="0.39991454817346722"/>
      </right>
      <top/>
      <bottom style="hair">
        <color theme="3" tint="0.39994506668294322"/>
      </bottom>
      <diagonal/>
    </border>
    <border>
      <left style="hair">
        <color theme="3" tint="0.39991454817346722"/>
      </left>
      <right style="hair">
        <color theme="3" tint="0.39991454817346722"/>
      </right>
      <top style="hair">
        <color theme="3" tint="0.39994506668294322"/>
      </top>
      <bottom/>
      <diagonal/>
    </border>
    <border>
      <left style="hair">
        <color theme="3" tint="0.39991454817346722"/>
      </left>
      <right style="hair">
        <color theme="3" tint="0.39994506668294322"/>
      </right>
      <top style="hair">
        <color theme="3" tint="0.39994506668294322"/>
      </top>
      <bottom/>
      <diagonal/>
    </border>
    <border>
      <left style="hair">
        <color theme="3" tint="0.39991454817346722"/>
      </left>
      <right style="hair">
        <color theme="3" tint="0.39994506668294322"/>
      </right>
      <top/>
      <bottom/>
      <diagonal/>
    </border>
    <border>
      <left style="thin">
        <color theme="0" tint="-0.499984740745262"/>
      </left>
      <right/>
      <top/>
      <bottom/>
      <diagonal/>
    </border>
    <border>
      <left style="thin">
        <color theme="0" tint="-0.499984740745262"/>
      </left>
      <right style="thin">
        <color theme="0" tint="-0.499984740745262"/>
      </right>
      <top style="hair">
        <color theme="0" tint="-0.499984740745262"/>
      </top>
      <bottom/>
      <diagonal/>
    </border>
    <border>
      <left style="thin">
        <color theme="0" tint="-0.499984740745262"/>
      </left>
      <right style="thin">
        <color theme="0" tint="-0.499984740745262"/>
      </right>
      <top/>
      <bottom style="hair">
        <color theme="0" tint="-0.499984740745262"/>
      </bottom>
      <diagonal/>
    </border>
    <border>
      <left/>
      <right style="thin">
        <color theme="3" tint="0.59996337778862885"/>
      </right>
      <top/>
      <bottom/>
      <diagonal/>
    </border>
    <border>
      <left/>
      <right style="medium">
        <color theme="4" tint="-0.499984740745262"/>
      </right>
      <top style="medium">
        <color theme="4" tint="-0.499984740745262"/>
      </top>
      <bottom style="thin">
        <color theme="0" tint="-0.34998626667073579"/>
      </bottom>
      <diagonal/>
    </border>
    <border>
      <left style="thin">
        <color theme="0" tint="-0.34998626667073579"/>
      </left>
      <right style="medium">
        <color theme="4" tint="-0.499984740745262"/>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thin">
        <color theme="3" tint="0.59996337778862885"/>
      </left>
      <right style="thin">
        <color theme="3" tint="0.59996337778862885"/>
      </right>
      <top style="thin">
        <color theme="3" tint="0.59996337778862885"/>
      </top>
      <bottom style="double">
        <color theme="0" tint="-0.24994659260841701"/>
      </bottom>
      <diagonal/>
    </border>
    <border>
      <left style="thin">
        <color theme="0" tint="-0.24994659260841701"/>
      </left>
      <right style="medium">
        <color theme="0" tint="-0.24994659260841701"/>
      </right>
      <top style="thin">
        <color theme="0" tint="-0.24994659260841701"/>
      </top>
      <bottom style="double">
        <color theme="0" tint="-0.24994659260841701"/>
      </bottom>
      <diagonal/>
    </border>
    <border>
      <left style="medium">
        <color theme="0" tint="-0.24994659260841701"/>
      </left>
      <right style="thin">
        <color theme="0" tint="-0.24994659260841701"/>
      </right>
      <top style="thin">
        <color theme="0" tint="-0.24994659260841701"/>
      </top>
      <bottom style="double">
        <color theme="0" tint="-0.24994659260841701"/>
      </bottom>
      <diagonal/>
    </border>
    <border>
      <left/>
      <right/>
      <top style="hair">
        <color theme="0" tint="-0.34998626667073579"/>
      </top>
      <bottom style="double">
        <color theme="0" tint="-0.24994659260841701"/>
      </bottom>
      <diagonal/>
    </border>
    <border>
      <left style="dotted">
        <color theme="0" tint="-0.34998626667073579"/>
      </left>
      <right style="dotted">
        <color theme="0" tint="-0.34998626667073579"/>
      </right>
      <top style="dotted">
        <color theme="0" tint="-0.34998626667073579"/>
      </top>
      <bottom style="double">
        <color theme="0" tint="-0.24994659260841701"/>
      </bottom>
      <diagonal/>
    </border>
    <border>
      <left style="thin">
        <color theme="0" tint="-0.24994659260841701"/>
      </left>
      <right style="thin">
        <color theme="0" tint="-0.24994659260841701"/>
      </right>
      <top style="double">
        <color theme="0" tint="-0.24994659260841701"/>
      </top>
      <bottom style="thin">
        <color theme="0" tint="-0.24994659260841701"/>
      </bottom>
      <diagonal/>
    </border>
    <border>
      <left style="thin">
        <color theme="3" tint="0.59996337778862885"/>
      </left>
      <right style="thin">
        <color theme="3" tint="0.59996337778862885"/>
      </right>
      <top style="double">
        <color theme="0" tint="-0.24994659260841701"/>
      </top>
      <bottom style="thin">
        <color theme="3" tint="0.59996337778862885"/>
      </bottom>
      <diagonal/>
    </border>
    <border>
      <left style="thin">
        <color theme="0" tint="-0.24994659260841701"/>
      </left>
      <right style="medium">
        <color theme="0" tint="-0.24994659260841701"/>
      </right>
      <top style="double">
        <color theme="0" tint="-0.24994659260841701"/>
      </top>
      <bottom style="thin">
        <color theme="0" tint="-0.24994659260841701"/>
      </bottom>
      <diagonal/>
    </border>
    <border>
      <left style="medium">
        <color theme="0" tint="-0.24994659260841701"/>
      </left>
      <right style="thin">
        <color theme="0" tint="-0.24994659260841701"/>
      </right>
      <top style="double">
        <color theme="0" tint="-0.24994659260841701"/>
      </top>
      <bottom style="thin">
        <color theme="0" tint="-0.24994659260841701"/>
      </bottom>
      <diagonal/>
    </border>
    <border>
      <left/>
      <right/>
      <top style="double">
        <color theme="0" tint="-0.24994659260841701"/>
      </top>
      <bottom style="hair">
        <color theme="0" tint="-0.34998626667073579"/>
      </bottom>
      <diagonal/>
    </border>
    <border>
      <left/>
      <right/>
      <top style="double">
        <color theme="0" tint="-0.24994659260841701"/>
      </top>
      <bottom/>
      <diagonal/>
    </border>
    <border>
      <left/>
      <right style="thin">
        <color theme="3" tint="0.59996337778862885"/>
      </right>
      <top style="double">
        <color theme="0" tint="-0.24994659260841701"/>
      </top>
      <bottom/>
      <diagonal/>
    </border>
    <border>
      <left/>
      <right style="thin">
        <color theme="3" tint="0.59996337778862885"/>
      </right>
      <top/>
      <bottom style="double">
        <color theme="0" tint="-0.24994659260841701"/>
      </bottom>
      <diagonal/>
    </border>
    <border>
      <left/>
      <right/>
      <top/>
      <bottom style="double">
        <color theme="0" tint="-0.24994659260841701"/>
      </bottom>
      <diagonal/>
    </border>
    <border>
      <left style="dotted">
        <color theme="0" tint="-0.34998626667073579"/>
      </left>
      <right/>
      <top style="double">
        <color theme="0" tint="-0.24994659260841701"/>
      </top>
      <bottom/>
      <diagonal/>
    </border>
    <border>
      <left style="dotted">
        <color theme="0" tint="-0.34998626667073579"/>
      </left>
      <right/>
      <top/>
      <bottom/>
      <diagonal/>
    </border>
    <border>
      <left style="dotted">
        <color theme="0" tint="-0.34998626667073579"/>
      </left>
      <right/>
      <top/>
      <bottom style="double">
        <color theme="0" tint="-0.24994659260841701"/>
      </bottom>
      <diagonal/>
    </border>
    <border>
      <left style="thin">
        <color theme="3" tint="0.59996337778862885"/>
      </left>
      <right style="thin">
        <color theme="0" tint="-0.24994659260841701"/>
      </right>
      <top style="thin">
        <color theme="0" tint="-0.24994659260841701"/>
      </top>
      <bottom style="thin">
        <color theme="3" tint="0.59996337778862885"/>
      </bottom>
      <diagonal/>
    </border>
    <border>
      <left style="thin">
        <color theme="3" tint="0.59996337778862885"/>
      </left>
      <right style="thin">
        <color theme="0" tint="-0.24994659260841701"/>
      </right>
      <top style="double">
        <color theme="3" tint="0.59996337778862885"/>
      </top>
      <bottom style="thin">
        <color theme="0" tint="-0.24994659260841701"/>
      </bottom>
      <diagonal/>
    </border>
    <border>
      <left/>
      <right/>
      <top style="medium">
        <color theme="0" tint="-0.499984740745262"/>
      </top>
      <bottom style="thin">
        <color theme="3" tint="0.59996337778862885"/>
      </bottom>
      <diagonal/>
    </border>
    <border>
      <left/>
      <right/>
      <top/>
      <bottom style="thin">
        <color theme="3" tint="0.59996337778862885"/>
      </bottom>
      <diagonal/>
    </border>
    <border>
      <left style="thin">
        <color theme="3" tint="0.59996337778862885"/>
      </left>
      <right/>
      <top style="thin">
        <color theme="3" tint="0.59996337778862885"/>
      </top>
      <bottom style="thin">
        <color theme="0" tint="-0.34998626667073579"/>
      </bottom>
      <diagonal/>
    </border>
    <border>
      <left style="medium">
        <color theme="4" tint="-0.499984740745262"/>
      </left>
      <right/>
      <top style="medium">
        <color theme="4" tint="-0.499984740745262"/>
      </top>
      <bottom style="medium">
        <color theme="0" tint="-0.499984740745262"/>
      </bottom>
      <diagonal/>
    </border>
    <border>
      <left style="thin">
        <color theme="3"/>
      </left>
      <right style="thin">
        <color theme="3"/>
      </right>
      <top style="medium">
        <color theme="4" tint="-0.499984740745262"/>
      </top>
      <bottom/>
      <diagonal/>
    </border>
    <border>
      <left style="thin">
        <color theme="3"/>
      </left>
      <right/>
      <top style="medium">
        <color theme="4" tint="-0.499984740745262"/>
      </top>
      <bottom style="medium">
        <color theme="0" tint="-0.499984740745262"/>
      </bottom>
      <diagonal/>
    </border>
    <border>
      <left style="thin">
        <color theme="3"/>
      </left>
      <right style="medium">
        <color theme="4" tint="-0.499984740745262"/>
      </right>
      <top style="medium">
        <color theme="4" tint="-0.499984740745262"/>
      </top>
      <bottom style="medium">
        <color theme="0" tint="-0.499984740745262"/>
      </bottom>
      <diagonal/>
    </border>
    <border>
      <left style="medium">
        <color theme="4" tint="-0.499984740745262"/>
      </left>
      <right/>
      <top style="thin">
        <color theme="3" tint="0.59996337778862885"/>
      </top>
      <bottom style="thin">
        <color theme="3" tint="0.59996337778862885"/>
      </bottom>
      <diagonal/>
    </border>
    <border>
      <left/>
      <right style="medium">
        <color theme="4" tint="-0.499984740745262"/>
      </right>
      <top style="medium">
        <color theme="0" tint="-0.499984740745262"/>
      </top>
      <bottom style="thin">
        <color theme="3" tint="0.59996337778862885"/>
      </bottom>
      <diagonal/>
    </border>
    <border>
      <left style="thin">
        <color theme="3" tint="0.59996337778862885"/>
      </left>
      <right style="medium">
        <color theme="4" tint="-0.499984740745262"/>
      </right>
      <top style="thin">
        <color theme="3" tint="0.59996337778862885"/>
      </top>
      <bottom/>
      <diagonal/>
    </border>
    <border>
      <left/>
      <right style="medium">
        <color theme="4" tint="-0.499984740745262"/>
      </right>
      <top/>
      <bottom style="thin">
        <color theme="3" tint="0.59996337778862885"/>
      </bottom>
      <diagonal/>
    </border>
    <border>
      <left style="thin">
        <color theme="3" tint="0.59996337778862885"/>
      </left>
      <right style="medium">
        <color theme="4" tint="-0.499984740745262"/>
      </right>
      <top style="thin">
        <color theme="3" tint="0.59996337778862885"/>
      </top>
      <bottom style="thin">
        <color theme="0" tint="-0.34998626667073579"/>
      </bottom>
      <diagonal/>
    </border>
    <border>
      <left style="medium">
        <color theme="4" tint="-0.499984740745262"/>
      </left>
      <right/>
      <top style="thin">
        <color theme="3" tint="0.59996337778862885"/>
      </top>
      <bottom style="medium">
        <color theme="4" tint="-0.499984740745262"/>
      </bottom>
      <diagonal/>
    </border>
    <border>
      <left style="thin">
        <color theme="3" tint="0.59996337778862885"/>
      </left>
      <right/>
      <top style="thin">
        <color theme="3" tint="0.59996337778862885"/>
      </top>
      <bottom style="medium">
        <color theme="4" tint="-0.499984740745262"/>
      </bottom>
      <diagonal/>
    </border>
    <border>
      <left style="thin">
        <color theme="3" tint="0.59996337778862885"/>
      </left>
      <right style="medium">
        <color theme="4" tint="-0.499984740745262"/>
      </right>
      <top style="thin">
        <color theme="3" tint="0.59996337778862885"/>
      </top>
      <bottom style="medium">
        <color theme="4" tint="-0.499984740745262"/>
      </bottom>
      <diagonal/>
    </border>
    <border>
      <left/>
      <right/>
      <top style="thin">
        <color theme="3" tint="0.59996337778862885"/>
      </top>
      <bottom style="medium">
        <color theme="4" tint="-0.499984740745262"/>
      </bottom>
      <diagonal/>
    </border>
    <border>
      <left style="medium">
        <color theme="4" tint="-0.499984740745262"/>
      </left>
      <right style="medium">
        <color theme="4" tint="-0.499984740745262"/>
      </right>
      <top style="medium">
        <color theme="4" tint="-0.499984740745262"/>
      </top>
      <bottom/>
      <diagonal/>
    </border>
    <border>
      <left style="medium">
        <color theme="4" tint="-0.499984740745262"/>
      </left>
      <right style="medium">
        <color theme="4" tint="-0.499984740745262"/>
      </right>
      <top/>
      <bottom/>
      <diagonal/>
    </border>
    <border>
      <left style="medium">
        <color theme="4" tint="-0.499984740745262"/>
      </left>
      <right style="medium">
        <color theme="4" tint="-0.499984740745262"/>
      </right>
      <top/>
      <bottom style="medium">
        <color theme="4" tint="-0.499984740745262"/>
      </bottom>
      <diagonal/>
    </border>
    <border>
      <left/>
      <right/>
      <top style="thin">
        <color theme="3" tint="0.59996337778862885"/>
      </top>
      <bottom style="thin">
        <color theme="0" tint="-0.34998626667073579"/>
      </bottom>
      <diagonal/>
    </border>
    <border>
      <left style="medium">
        <color theme="4" tint="-0.499984740745262"/>
      </left>
      <right style="medium">
        <color theme="0" tint="-0.34998626667073579"/>
      </right>
      <top style="thin">
        <color theme="3" tint="0.59996337778862885"/>
      </top>
      <bottom/>
      <diagonal/>
    </border>
    <border>
      <left style="medium">
        <color theme="4" tint="-0.499984740745262"/>
      </left>
      <right style="medium">
        <color theme="0" tint="-0.34998626667073579"/>
      </right>
      <top style="thin">
        <color theme="3" tint="0.59996337778862885"/>
      </top>
      <bottom style="medium">
        <color theme="4" tint="-0.499984740745262"/>
      </bottom>
      <diagonal/>
    </border>
    <border>
      <left style="thin">
        <color theme="3" tint="0.59996337778862885"/>
      </left>
      <right style="thin">
        <color theme="3" tint="0.59996337778862885"/>
      </right>
      <top style="thin">
        <color theme="3" tint="0.59996337778862885"/>
      </top>
      <bottom style="medium">
        <color theme="4" tint="-0.499984740745262"/>
      </bottom>
      <diagonal/>
    </border>
    <border>
      <left style="medium">
        <color theme="4" tint="-0.499984740745262"/>
      </left>
      <right/>
      <top style="medium">
        <color theme="0" tint="-0.499984740745262"/>
      </top>
      <bottom style="thin">
        <color theme="3" tint="0.59996337778862885"/>
      </bottom>
      <diagonal/>
    </border>
    <border>
      <left style="medium">
        <color theme="4" tint="-0.499984740745262"/>
      </left>
      <right/>
      <top/>
      <bottom style="thin">
        <color theme="3" tint="0.59996337778862885"/>
      </bottom>
      <diagonal/>
    </border>
    <border>
      <left/>
      <right/>
      <top style="thin">
        <color theme="0" tint="-0.499984740745262"/>
      </top>
      <bottom/>
      <diagonal/>
    </border>
    <border>
      <left style="thin">
        <color theme="0" tint="-0.34998626667073579"/>
      </left>
      <right style="thin">
        <color theme="0" tint="-0.499984740745262"/>
      </right>
      <top style="thin">
        <color theme="0" tint="-0.34998626667073579"/>
      </top>
      <bottom style="thin">
        <color theme="0" tint="-0.34998626667073579"/>
      </bottom>
      <diagonal/>
    </border>
    <border>
      <left/>
      <right style="thin">
        <color theme="0" tint="-0.499984740745262"/>
      </right>
      <top/>
      <bottom/>
      <diagonal/>
    </border>
    <border>
      <left style="double">
        <color theme="0" tint="-0.24994659260841701"/>
      </left>
      <right style="double">
        <color theme="0" tint="-0.24994659260841701"/>
      </right>
      <top style="double">
        <color theme="0" tint="-0.24994659260841701"/>
      </top>
      <bottom style="double">
        <color theme="0" tint="-0.24994659260841701"/>
      </bottom>
      <diagonal/>
    </border>
    <border>
      <left style="medium">
        <color theme="4" tint="-0.499984740745262"/>
      </left>
      <right/>
      <top style="medium">
        <color theme="4" tint="-0.499984740745262"/>
      </top>
      <bottom/>
      <diagonal/>
    </border>
    <border>
      <left/>
      <right/>
      <top style="medium">
        <color theme="4" tint="-0.499984740745262"/>
      </top>
      <bottom/>
      <diagonal/>
    </border>
    <border>
      <left/>
      <right style="thin">
        <color theme="0" tint="-0.34998626667073579"/>
      </right>
      <top style="medium">
        <color theme="4" tint="-0.499984740745262"/>
      </top>
      <bottom/>
      <diagonal/>
    </border>
    <border>
      <left style="thin">
        <color theme="0" tint="-0.34998626667073579"/>
      </left>
      <right style="thin">
        <color theme="0" tint="-0.34998626667073579"/>
      </right>
      <top style="medium">
        <color theme="4" tint="-0.499984740745262"/>
      </top>
      <bottom style="thin">
        <color theme="0" tint="-0.34998626667073579"/>
      </bottom>
      <diagonal/>
    </border>
    <border>
      <left style="medium">
        <color theme="4" tint="-0.499984740745262"/>
      </left>
      <right/>
      <top/>
      <bottom style="thin">
        <color theme="0" tint="-0.499984740745262"/>
      </bottom>
      <diagonal/>
    </border>
    <border>
      <left style="medium">
        <color theme="4" tint="-0.499984740745262"/>
      </left>
      <right style="thin">
        <color theme="0" tint="-0.499984740745262"/>
      </right>
      <top style="thin">
        <color theme="0" tint="-0.499984740745262"/>
      </top>
      <bottom/>
      <diagonal/>
    </border>
    <border>
      <left style="medium">
        <color theme="4" tint="-0.499984740745262"/>
      </left>
      <right style="thin">
        <color theme="0" tint="-0.499984740745262"/>
      </right>
      <top/>
      <bottom/>
      <diagonal/>
    </border>
    <border>
      <left style="medium">
        <color theme="4" tint="-0.499984740745262"/>
      </left>
      <right style="thin">
        <color theme="0" tint="-0.499984740745262"/>
      </right>
      <top/>
      <bottom style="medium">
        <color theme="4" tint="-0.499984740745262"/>
      </bottom>
      <diagonal/>
    </border>
    <border>
      <left style="thin">
        <color theme="0" tint="-0.499984740745262"/>
      </left>
      <right style="thin">
        <color theme="0" tint="-0.499984740745262"/>
      </right>
      <top/>
      <bottom style="medium">
        <color theme="4" tint="-0.499984740745262"/>
      </bottom>
      <diagonal/>
    </border>
    <border>
      <left/>
      <right/>
      <top/>
      <bottom style="medium">
        <color theme="4" tint="-0.499984740745262"/>
      </bottom>
      <diagonal/>
    </border>
    <border>
      <left style="thin">
        <color theme="0" tint="-0.34998626667073579"/>
      </left>
      <right style="thin">
        <color theme="0" tint="-0.34998626667073579"/>
      </right>
      <top style="thin">
        <color theme="0" tint="-0.34998626667073579"/>
      </top>
      <bottom style="medium">
        <color theme="4" tint="-0.499984740745262"/>
      </bottom>
      <diagonal/>
    </border>
    <border>
      <left style="thin">
        <color theme="0" tint="-0.34998626667073579"/>
      </left>
      <right style="thin">
        <color theme="0" tint="-0.499984740745262"/>
      </right>
      <top style="thin">
        <color theme="0" tint="-0.34998626667073579"/>
      </top>
      <bottom style="medium">
        <color theme="4" tint="-0.499984740745262"/>
      </bottom>
      <diagonal/>
    </border>
    <border>
      <left style="thin">
        <color theme="0" tint="-0.34998626667073579"/>
      </left>
      <right style="medium">
        <color theme="4" tint="-0.499984740745262"/>
      </right>
      <top style="thin">
        <color theme="0" tint="-0.34998626667073579"/>
      </top>
      <bottom style="medium">
        <color theme="4" tint="-0.499984740745262"/>
      </bottom>
      <diagonal/>
    </border>
    <border>
      <left style="medium">
        <color theme="4" tint="-0.499984740745262"/>
      </left>
      <right style="thin">
        <color theme="0" tint="-0.499984740745262"/>
      </right>
      <top style="medium">
        <color theme="4" tint="-0.499984740745262"/>
      </top>
      <bottom/>
      <diagonal/>
    </border>
    <border>
      <left style="thin">
        <color theme="0" tint="-0.499984740745262"/>
      </left>
      <right style="thin">
        <color theme="0" tint="-0.499984740745262"/>
      </right>
      <top style="medium">
        <color theme="4" tint="-0.499984740745262"/>
      </top>
      <bottom/>
      <diagonal/>
    </border>
    <border>
      <left style="thin">
        <color theme="0" tint="-0.34998626667073579"/>
      </left>
      <right style="medium">
        <color theme="4" tint="-0.499984740745262"/>
      </right>
      <top style="medium">
        <color theme="4" tint="-0.499984740745262"/>
      </top>
      <bottom style="thin">
        <color theme="0" tint="-0.34998626667073579"/>
      </bottom>
      <diagonal/>
    </border>
    <border>
      <left style="thin">
        <color theme="0" tint="-0.499984740745262"/>
      </left>
      <right/>
      <top/>
      <bottom style="medium">
        <color theme="4" tint="-0.499984740745262"/>
      </bottom>
      <diagonal/>
    </border>
  </borders>
  <cellStyleXfs count="13">
    <xf numFmtId="0" fontId="0" fillId="0" borderId="0"/>
    <xf numFmtId="0" fontId="9" fillId="0" borderId="0" applyNumberFormat="0" applyFill="0" applyBorder="0" applyAlignment="0" applyProtection="0"/>
    <xf numFmtId="0" fontId="5" fillId="3" borderId="1">
      <alignment vertical="center"/>
    </xf>
    <xf numFmtId="0" fontId="6" fillId="0" borderId="1">
      <alignment horizontal="left" vertical="center" wrapText="1"/>
      <protection locked="0"/>
    </xf>
    <xf numFmtId="164" fontId="6" fillId="0" borderId="1">
      <alignment horizontal="left" vertical="center" wrapText="1"/>
      <protection locked="0"/>
    </xf>
    <xf numFmtId="165" fontId="6" fillId="0" borderId="1">
      <alignment horizontal="left" vertical="center" wrapText="1"/>
      <protection locked="0"/>
    </xf>
    <xf numFmtId="0" fontId="7" fillId="4" borderId="2" applyBorder="0">
      <alignment horizontal="center" vertical="center"/>
    </xf>
    <xf numFmtId="1" fontId="7" fillId="4" borderId="1">
      <alignment horizontal="center" vertical="center"/>
    </xf>
    <xf numFmtId="0" fontId="8" fillId="5" borderId="1">
      <alignment horizontal="center" vertical="center"/>
      <protection locked="0"/>
    </xf>
    <xf numFmtId="0" fontId="8" fillId="6" borderId="1">
      <alignment horizontal="center" vertical="center"/>
    </xf>
    <xf numFmtId="0" fontId="10" fillId="0" borderId="0" applyNumberFormat="0" applyFill="0" applyBorder="0" applyAlignment="0" applyProtection="0"/>
    <xf numFmtId="0" fontId="15" fillId="0" borderId="0" applyNumberFormat="0" applyFill="0" applyBorder="0" applyAlignment="0" applyProtection="0"/>
    <xf numFmtId="43" fontId="68" fillId="0" borderId="0" applyFont="0" applyFill="0" applyBorder="0" applyAlignment="0" applyProtection="0"/>
  </cellStyleXfs>
  <cellXfs count="520">
    <xf numFmtId="0" fontId="0" fillId="0" borderId="0" xfId="0"/>
    <xf numFmtId="0" fontId="3" fillId="0" borderId="0" xfId="0" applyFont="1" applyFill="1" applyAlignment="1">
      <alignment vertical="center"/>
    </xf>
    <xf numFmtId="0" fontId="4" fillId="0" borderId="0" xfId="0" applyFont="1"/>
    <xf numFmtId="0" fontId="4" fillId="0" borderId="0" xfId="0" applyFont="1" applyAlignment="1">
      <alignment vertical="center"/>
    </xf>
    <xf numFmtId="0" fontId="3" fillId="0" borderId="0" xfId="0" applyFont="1" applyAlignment="1">
      <alignment horizontal="center"/>
    </xf>
    <xf numFmtId="0" fontId="3" fillId="0" borderId="0" xfId="0" applyFont="1"/>
    <xf numFmtId="49" fontId="3" fillId="0" borderId="0" xfId="0" applyNumberFormat="1" applyFont="1"/>
    <xf numFmtId="0" fontId="13" fillId="7" borderId="0" xfId="0" applyFont="1" applyFill="1" applyBorder="1" applyAlignment="1">
      <alignment horizontal="center" vertical="center"/>
    </xf>
    <xf numFmtId="0" fontId="15" fillId="0" borderId="0" xfId="11"/>
    <xf numFmtId="0" fontId="0" fillId="0" borderId="0" xfId="0" applyAlignment="1">
      <alignment wrapText="1"/>
    </xf>
    <xf numFmtId="0" fontId="0" fillId="0" borderId="0" xfId="0" applyAlignment="1">
      <alignment vertical="center"/>
    </xf>
    <xf numFmtId="0" fontId="0" fillId="0" borderId="0" xfId="0" applyAlignment="1">
      <alignment vertical="top"/>
    </xf>
    <xf numFmtId="0" fontId="0" fillId="0" borderId="0" xfId="0" applyAlignment="1">
      <alignment vertical="top" wrapText="1"/>
    </xf>
    <xf numFmtId="0" fontId="0" fillId="0" borderId="0" xfId="0" quotePrefix="1" applyAlignment="1">
      <alignment vertical="top"/>
    </xf>
    <xf numFmtId="0" fontId="0" fillId="0" borderId="0" xfId="0" applyAlignment="1">
      <alignment vertical="center" wrapText="1"/>
    </xf>
    <xf numFmtId="0" fontId="15" fillId="0" borderId="0" xfId="11" applyAlignment="1">
      <alignment vertical="top"/>
    </xf>
    <xf numFmtId="0" fontId="0" fillId="0" borderId="0" xfId="0" applyAlignment="1">
      <alignment wrapText="1"/>
    </xf>
    <xf numFmtId="0" fontId="8" fillId="10" borderId="0" xfId="0" applyFont="1" applyFill="1" applyBorder="1" applyAlignment="1">
      <alignment horizontal="center" vertical="center" wrapText="1"/>
    </xf>
    <xf numFmtId="0" fontId="8" fillId="8" borderId="0" xfId="0" applyFont="1" applyFill="1"/>
    <xf numFmtId="0" fontId="8" fillId="0" borderId="0" xfId="0" applyFont="1" applyFill="1"/>
    <xf numFmtId="0" fontId="8" fillId="0" borderId="0" xfId="0" applyFont="1"/>
    <xf numFmtId="0" fontId="8" fillId="9" borderId="0" xfId="0" applyFont="1" applyFill="1"/>
    <xf numFmtId="0" fontId="8" fillId="10" borderId="0" xfId="0" applyFont="1" applyFill="1" applyBorder="1"/>
    <xf numFmtId="0" fontId="8" fillId="11" borderId="0" xfId="0" applyFont="1" applyFill="1"/>
    <xf numFmtId="0" fontId="8" fillId="0" borderId="0" xfId="0" applyFont="1" applyFill="1" applyBorder="1"/>
    <xf numFmtId="0" fontId="8" fillId="10" borderId="0" xfId="0" applyFont="1" applyFill="1" applyBorder="1" applyAlignment="1">
      <alignment horizontal="center"/>
    </xf>
    <xf numFmtId="0" fontId="8" fillId="0" borderId="0" xfId="0" applyFont="1" applyAlignment="1">
      <alignment horizontal="center"/>
    </xf>
    <xf numFmtId="0" fontId="8" fillId="9" borderId="8" xfId="0" applyFont="1" applyFill="1" applyBorder="1" applyAlignment="1">
      <alignment wrapText="1"/>
    </xf>
    <xf numFmtId="0" fontId="8" fillId="10" borderId="0" xfId="0" applyFont="1" applyFill="1" applyBorder="1" applyAlignment="1">
      <alignment horizontal="center" vertical="center"/>
    </xf>
    <xf numFmtId="0" fontId="33" fillId="0" borderId="0" xfId="0" applyFont="1"/>
    <xf numFmtId="0" fontId="8" fillId="0" borderId="0" xfId="0" applyFont="1" applyFill="1" applyBorder="1" applyAlignment="1">
      <alignment horizontal="center" vertical="center"/>
    </xf>
    <xf numFmtId="0" fontId="8" fillId="0" borderId="0" xfId="0" applyFont="1" applyFill="1" applyBorder="1" applyAlignment="1">
      <alignment horizontal="center"/>
    </xf>
    <xf numFmtId="0" fontId="8" fillId="0" borderId="0" xfId="0" applyFont="1" applyFill="1" applyBorder="1" applyAlignment="1">
      <alignment vertical="center"/>
    </xf>
    <xf numFmtId="0" fontId="8" fillId="0" borderId="0" xfId="0" applyFont="1" applyFill="1" applyBorder="1" applyAlignment="1">
      <alignment horizontal="center" vertical="justify"/>
    </xf>
    <xf numFmtId="0" fontId="34" fillId="10" borderId="0" xfId="0" applyFont="1" applyFill="1" applyBorder="1" applyAlignment="1">
      <alignment horizontal="center"/>
    </xf>
    <xf numFmtId="0" fontId="34" fillId="0" borderId="0" xfId="0" applyFont="1" applyAlignment="1">
      <alignment horizontal="center"/>
    </xf>
    <xf numFmtId="0" fontId="34" fillId="10" borderId="0" xfId="0" applyFont="1" applyFill="1" applyBorder="1" applyAlignment="1">
      <alignment vertical="center"/>
    </xf>
    <xf numFmtId="0" fontId="34" fillId="0" borderId="0" xfId="0" applyFont="1" applyAlignment="1">
      <alignment vertical="center"/>
    </xf>
    <xf numFmtId="0" fontId="36" fillId="17" borderId="42" xfId="0" applyFont="1" applyFill="1" applyBorder="1" applyAlignment="1">
      <alignment horizontal="center" vertical="center" wrapText="1"/>
    </xf>
    <xf numFmtId="0" fontId="0" fillId="0" borderId="0" xfId="0" applyAlignment="1">
      <alignment vertical="center" wrapText="1"/>
    </xf>
    <xf numFmtId="0" fontId="23" fillId="9" borderId="11" xfId="0" applyFont="1" applyFill="1" applyBorder="1" applyAlignment="1">
      <alignment vertical="center"/>
    </xf>
    <xf numFmtId="0" fontId="23" fillId="9" borderId="9" xfId="0" applyFont="1" applyFill="1" applyBorder="1" applyAlignment="1">
      <alignment vertical="center"/>
    </xf>
    <xf numFmtId="0" fontId="8" fillId="9" borderId="11" xfId="0" applyFont="1" applyFill="1" applyBorder="1" applyAlignment="1">
      <alignment vertical="center" wrapText="1"/>
    </xf>
    <xf numFmtId="0" fontId="8" fillId="9" borderId="9" xfId="0" applyFont="1" applyFill="1" applyBorder="1" applyAlignment="1">
      <alignment vertical="center" wrapText="1"/>
    </xf>
    <xf numFmtId="0" fontId="33" fillId="0" borderId="25" xfId="0" applyFont="1" applyFill="1" applyBorder="1" applyAlignment="1"/>
    <xf numFmtId="0" fontId="33" fillId="0" borderId="12" xfId="0" applyFont="1" applyFill="1" applyBorder="1" applyAlignment="1"/>
    <xf numFmtId="0" fontId="33" fillId="0" borderId="26" xfId="0" applyFont="1" applyFill="1" applyBorder="1" applyAlignment="1"/>
    <xf numFmtId="0" fontId="33" fillId="0" borderId="13" xfId="0" applyFont="1" applyFill="1" applyBorder="1" applyAlignment="1"/>
    <xf numFmtId="0" fontId="33" fillId="12" borderId="35" xfId="0" applyFont="1" applyFill="1" applyBorder="1" applyAlignment="1">
      <alignment vertical="center" wrapText="1"/>
    </xf>
    <xf numFmtId="0" fontId="8" fillId="12" borderId="50" xfId="0" applyFont="1" applyFill="1" applyBorder="1" applyAlignment="1">
      <alignment wrapText="1"/>
    </xf>
    <xf numFmtId="0" fontId="0" fillId="0" borderId="0" xfId="0" applyAlignment="1">
      <alignment horizontal="right"/>
    </xf>
    <xf numFmtId="0" fontId="34" fillId="10" borderId="0" xfId="0" applyFont="1" applyFill="1" applyBorder="1" applyAlignment="1">
      <alignment horizontal="right" vertical="center"/>
    </xf>
    <xf numFmtId="0" fontId="34" fillId="0" borderId="0" xfId="0" applyFont="1" applyAlignment="1">
      <alignment horizontal="right" vertical="center"/>
    </xf>
    <xf numFmtId="49" fontId="49" fillId="14" borderId="50" xfId="0" applyNumberFormat="1" applyFont="1" applyFill="1" applyBorder="1" applyAlignment="1">
      <alignment horizontal="left" vertical="center"/>
    </xf>
    <xf numFmtId="49" fontId="49" fillId="14" borderId="53" xfId="0" applyNumberFormat="1" applyFont="1" applyFill="1" applyBorder="1" applyAlignment="1">
      <alignment horizontal="right" vertical="center"/>
    </xf>
    <xf numFmtId="49" fontId="49" fillId="14" borderId="57" xfId="0" applyNumberFormat="1" applyFont="1" applyFill="1" applyBorder="1" applyAlignment="1">
      <alignment horizontal="right" vertical="center"/>
    </xf>
    <xf numFmtId="49" fontId="49" fillId="14" borderId="58" xfId="0" applyNumberFormat="1" applyFont="1" applyFill="1" applyBorder="1" applyAlignment="1">
      <alignment horizontal="right" vertical="center"/>
    </xf>
    <xf numFmtId="49" fontId="49" fillId="14" borderId="59" xfId="0" applyNumberFormat="1" applyFont="1" applyFill="1" applyBorder="1" applyAlignment="1">
      <alignment horizontal="right" vertical="center"/>
    </xf>
    <xf numFmtId="0" fontId="33" fillId="0" borderId="8" xfId="0" applyFont="1" applyBorder="1" applyAlignment="1">
      <alignment horizontal="center"/>
    </xf>
    <xf numFmtId="0" fontId="34" fillId="10" borderId="0" xfId="0" applyFont="1" applyFill="1" applyBorder="1" applyAlignment="1">
      <alignment horizontal="right"/>
    </xf>
    <xf numFmtId="0" fontId="34" fillId="0" borderId="0" xfId="0" applyFont="1" applyAlignment="1">
      <alignment horizontal="right"/>
    </xf>
    <xf numFmtId="0" fontId="46" fillId="0" borderId="1" xfId="0" applyFont="1" applyBorder="1" applyAlignment="1">
      <alignment vertical="center" wrapText="1"/>
    </xf>
    <xf numFmtId="0" fontId="46" fillId="0" borderId="1" xfId="0" applyFont="1" applyBorder="1" applyAlignment="1">
      <alignment horizontal="left" vertical="center" wrapText="1"/>
    </xf>
    <xf numFmtId="0" fontId="8" fillId="22" borderId="1" xfId="0" applyFont="1" applyFill="1" applyBorder="1" applyAlignment="1">
      <alignment vertical="center" wrapText="1"/>
    </xf>
    <xf numFmtId="0" fontId="29" fillId="14" borderId="0" xfId="0" applyFont="1" applyFill="1" applyBorder="1" applyAlignment="1">
      <alignment horizontal="center" vertical="center"/>
    </xf>
    <xf numFmtId="49" fontId="41" fillId="14" borderId="0" xfId="0" applyNumberFormat="1" applyFont="1" applyFill="1" applyBorder="1" applyAlignment="1">
      <alignment horizontal="center" vertical="center"/>
    </xf>
    <xf numFmtId="0" fontId="54" fillId="0" borderId="0" xfId="0" applyFont="1"/>
    <xf numFmtId="0" fontId="62" fillId="0" borderId="0" xfId="0" applyFont="1"/>
    <xf numFmtId="0" fontId="42" fillId="23" borderId="45" xfId="0" applyFont="1" applyFill="1" applyBorder="1" applyAlignment="1" applyProtection="1">
      <alignment horizontal="center" vertical="center"/>
      <protection locked="0"/>
    </xf>
    <xf numFmtId="0" fontId="42" fillId="23" borderId="79" xfId="0" applyFont="1" applyFill="1" applyBorder="1" applyAlignment="1" applyProtection="1">
      <alignment horizontal="center" vertical="center"/>
      <protection locked="0"/>
    </xf>
    <xf numFmtId="0" fontId="51" fillId="0" borderId="0" xfId="0" applyFont="1" applyAlignment="1" applyProtection="1">
      <alignment horizontal="center"/>
    </xf>
    <xf numFmtId="0" fontId="0" fillId="0" borderId="0" xfId="0" applyProtection="1"/>
    <xf numFmtId="0" fontId="24" fillId="13" borderId="45" xfId="0" applyFont="1" applyFill="1" applyBorder="1" applyAlignment="1" applyProtection="1">
      <alignment horizontal="center" wrapText="1"/>
    </xf>
    <xf numFmtId="0" fontId="25" fillId="2" borderId="45" xfId="0" applyFont="1" applyFill="1" applyBorder="1" applyAlignment="1" applyProtection="1">
      <alignment horizontal="center" vertical="center" wrapText="1"/>
    </xf>
    <xf numFmtId="0" fontId="43" fillId="10" borderId="82" xfId="0" applyFont="1" applyFill="1" applyBorder="1" applyAlignment="1" applyProtection="1">
      <alignment horizontal="center" vertical="center"/>
    </xf>
    <xf numFmtId="0" fontId="25" fillId="0" borderId="45" xfId="0" applyFont="1" applyFill="1" applyBorder="1" applyAlignment="1" applyProtection="1">
      <alignment horizontal="center" vertical="center" wrapText="1"/>
    </xf>
    <xf numFmtId="0" fontId="14" fillId="0" borderId="0" xfId="0" applyFont="1" applyProtection="1"/>
    <xf numFmtId="0" fontId="65" fillId="0" borderId="0" xfId="0" applyFont="1" applyAlignment="1">
      <alignment horizontal="center" vertical="center"/>
    </xf>
    <xf numFmtId="0" fontId="66" fillId="0" borderId="0" xfId="0" quotePrefix="1" applyFont="1" applyAlignment="1">
      <alignment horizontal="center" vertical="center"/>
    </xf>
    <xf numFmtId="0" fontId="66" fillId="0" borderId="0" xfId="0" applyFont="1" applyAlignment="1">
      <alignment horizontal="center" vertical="center"/>
    </xf>
    <xf numFmtId="0" fontId="66" fillId="0" borderId="0" xfId="11" applyFont="1" applyAlignment="1">
      <alignment horizontal="center" vertical="center"/>
    </xf>
    <xf numFmtId="0" fontId="65" fillId="0" borderId="0" xfId="0" applyFont="1" applyAlignment="1">
      <alignment vertical="center" wrapText="1"/>
    </xf>
    <xf numFmtId="0" fontId="65" fillId="0" borderId="0" xfId="0" quotePrefix="1" applyFont="1" applyAlignment="1">
      <alignment horizontal="center" vertical="center"/>
    </xf>
    <xf numFmtId="0" fontId="65" fillId="0" borderId="0" xfId="11" applyFont="1" applyAlignment="1">
      <alignment horizontal="center" vertical="center"/>
    </xf>
    <xf numFmtId="0" fontId="64" fillId="0" borderId="0" xfId="0" applyFont="1" applyAlignment="1" applyProtection="1">
      <alignment horizontal="center" wrapText="1"/>
    </xf>
    <xf numFmtId="0" fontId="11" fillId="0" borderId="0" xfId="0" applyFont="1" applyProtection="1"/>
    <xf numFmtId="0" fontId="59" fillId="0" borderId="0" xfId="0" applyFont="1" applyAlignment="1">
      <alignment vertical="center" wrapText="1"/>
    </xf>
    <xf numFmtId="0" fontId="0" fillId="0" borderId="0" xfId="0" applyAlignment="1" applyProtection="1">
      <alignment horizontal="center"/>
    </xf>
    <xf numFmtId="0" fontId="0" fillId="0" borderId="19" xfId="0" applyBorder="1" applyAlignment="1" applyProtection="1">
      <alignment vertical="center" wrapText="1"/>
      <protection locked="0"/>
    </xf>
    <xf numFmtId="0" fontId="0" fillId="0" borderId="20" xfId="0" applyBorder="1" applyProtection="1">
      <protection locked="0"/>
    </xf>
    <xf numFmtId="166" fontId="0" fillId="0" borderId="16" xfId="0" applyNumberFormat="1" applyBorder="1" applyAlignment="1" applyProtection="1">
      <alignment horizontal="center" vertical="center"/>
      <protection locked="0"/>
    </xf>
    <xf numFmtId="0" fontId="14" fillId="0" borderId="16" xfId="0" applyFont="1" applyBorder="1" applyAlignment="1" applyProtection="1">
      <alignment horizontal="center" vertical="center" wrapText="1"/>
      <protection locked="0"/>
    </xf>
    <xf numFmtId="0" fontId="22" fillId="7" borderId="0" xfId="1" applyFont="1" applyFill="1" applyAlignment="1" applyProtection="1">
      <alignment horizontal="center" vertical="center"/>
    </xf>
    <xf numFmtId="0" fontId="10" fillId="7" borderId="0" xfId="1" applyFont="1" applyFill="1" applyAlignment="1" applyProtection="1">
      <alignment horizontal="center" vertical="center"/>
    </xf>
    <xf numFmtId="0" fontId="0" fillId="0" borderId="0" xfId="0" applyAlignment="1" applyProtection="1">
      <alignment vertical="center"/>
    </xf>
    <xf numFmtId="0" fontId="19" fillId="7" borderId="0" xfId="0" applyFont="1" applyFill="1" applyAlignment="1" applyProtection="1">
      <alignment horizontal="center" vertical="center" wrapText="1"/>
    </xf>
    <xf numFmtId="0" fontId="18" fillId="7" borderId="0" xfId="1" applyFont="1" applyFill="1" applyAlignment="1" applyProtection="1">
      <alignment horizontal="center" vertical="center"/>
    </xf>
    <xf numFmtId="0" fontId="0" fillId="0" borderId="0" xfId="0" applyBorder="1" applyAlignment="1" applyProtection="1">
      <alignment horizontal="center" vertical="center"/>
    </xf>
    <xf numFmtId="1" fontId="2" fillId="0" borderId="16" xfId="0" applyNumberFormat="1" applyFont="1" applyBorder="1" applyAlignment="1" applyProtection="1">
      <alignment horizontal="center" vertical="center"/>
    </xf>
    <xf numFmtId="0" fontId="11" fillId="0" borderId="0" xfId="0" applyFont="1" applyProtection="1">
      <protection locked="0"/>
    </xf>
    <xf numFmtId="0" fontId="8" fillId="6" borderId="0" xfId="9" applyBorder="1" applyAlignment="1" applyProtection="1">
      <alignment horizontal="center" vertical="center"/>
    </xf>
    <xf numFmtId="0" fontId="56" fillId="0" borderId="0" xfId="0" applyFont="1" applyFill="1"/>
    <xf numFmtId="0" fontId="33" fillId="0" borderId="0" xfId="0" applyFont="1" applyFill="1" applyBorder="1"/>
    <xf numFmtId="0" fontId="0" fillId="0" borderId="60" xfId="0" applyBorder="1" applyAlignment="1" applyProtection="1">
      <alignment horizontal="center" vertical="center" wrapText="1"/>
      <protection locked="0"/>
    </xf>
    <xf numFmtId="0" fontId="71" fillId="0" borderId="60" xfId="0" applyFont="1" applyBorder="1" applyAlignment="1" applyProtection="1">
      <alignment horizontal="center" vertical="center" wrapText="1"/>
      <protection locked="0"/>
    </xf>
    <xf numFmtId="0" fontId="14" fillId="0" borderId="60" xfId="0" applyFont="1" applyBorder="1" applyAlignment="1" applyProtection="1">
      <alignment horizontal="left" vertical="top" wrapText="1"/>
      <protection locked="0"/>
    </xf>
    <xf numFmtId="0" fontId="11" fillId="0" borderId="60" xfId="0" applyFont="1" applyBorder="1" applyAlignment="1" applyProtection="1">
      <alignment horizontal="center" vertical="center" wrapText="1"/>
      <protection locked="0"/>
    </xf>
    <xf numFmtId="0" fontId="72" fillId="0" borderId="60" xfId="0" applyFont="1" applyBorder="1" applyAlignment="1" applyProtection="1">
      <alignment horizontal="center" vertical="center" wrapText="1"/>
      <protection locked="0"/>
    </xf>
    <xf numFmtId="0" fontId="0" fillId="0" borderId="60" xfId="0" applyBorder="1" applyAlignment="1" applyProtection="1">
      <alignment horizontal="center" vertical="center"/>
      <protection locked="0"/>
    </xf>
    <xf numFmtId="0" fontId="73" fillId="0" borderId="60" xfId="0" applyFont="1" applyBorder="1" applyAlignment="1" applyProtection="1">
      <alignment horizontal="center" vertical="center"/>
      <protection locked="0"/>
    </xf>
    <xf numFmtId="0" fontId="14" fillId="0" borderId="60" xfId="0" applyFont="1" applyBorder="1" applyAlignment="1" applyProtection="1">
      <alignment horizontal="left" vertical="top"/>
      <protection locked="0"/>
    </xf>
    <xf numFmtId="0" fontId="11" fillId="0" borderId="0" xfId="0" applyFont="1" applyAlignment="1" applyProtection="1">
      <alignment horizontal="center" vertical="center"/>
    </xf>
    <xf numFmtId="0" fontId="51" fillId="0" borderId="0" xfId="0" applyFont="1" applyProtection="1"/>
    <xf numFmtId="0" fontId="52" fillId="0" borderId="60" xfId="0" applyFont="1" applyBorder="1" applyAlignment="1" applyProtection="1">
      <alignment horizontal="center" vertical="center"/>
    </xf>
    <xf numFmtId="0" fontId="14" fillId="0" borderId="0" xfId="0" applyFont="1" applyAlignment="1" applyProtection="1">
      <alignment horizontal="left" vertical="top"/>
    </xf>
    <xf numFmtId="0" fontId="0" fillId="0" borderId="0" xfId="0" applyFont="1" applyProtection="1"/>
    <xf numFmtId="0" fontId="29" fillId="14" borderId="0" xfId="0" applyFont="1" applyFill="1" applyAlignment="1" applyProtection="1">
      <alignment horizontal="center"/>
    </xf>
    <xf numFmtId="0" fontId="25" fillId="0" borderId="3" xfId="0" applyFont="1" applyFill="1" applyBorder="1" applyAlignment="1" applyProtection="1">
      <alignment horizontal="left"/>
    </xf>
    <xf numFmtId="0" fontId="26" fillId="0" borderId="3" xfId="0" applyFont="1" applyFill="1" applyBorder="1" applyAlignment="1" applyProtection="1">
      <alignment horizontal="left"/>
    </xf>
    <xf numFmtId="0" fontId="21" fillId="2" borderId="83" xfId="0" applyFont="1" applyFill="1" applyBorder="1" applyAlignment="1" applyProtection="1">
      <alignment horizontal="left" vertical="center" wrapText="1"/>
    </xf>
    <xf numFmtId="0" fontId="25" fillId="2" borderId="3" xfId="0" applyFont="1" applyFill="1" applyBorder="1" applyAlignment="1" applyProtection="1">
      <alignment horizontal="left"/>
    </xf>
    <xf numFmtId="0" fontId="26" fillId="2" borderId="3" xfId="0" applyFont="1" applyFill="1" applyBorder="1" applyAlignment="1" applyProtection="1">
      <alignment horizontal="left"/>
    </xf>
    <xf numFmtId="0" fontId="21" fillId="0" borderId="83" xfId="0" applyFont="1" applyFill="1" applyBorder="1" applyAlignment="1" applyProtection="1">
      <alignment horizontal="left" vertical="center" wrapText="1"/>
    </xf>
    <xf numFmtId="0" fontId="29" fillId="14" borderId="0" xfId="0" applyFont="1" applyFill="1" applyAlignment="1" applyProtection="1">
      <alignment horizontal="center" vertical="center"/>
    </xf>
    <xf numFmtId="0" fontId="27" fillId="0" borderId="0" xfId="0" applyFont="1" applyFill="1" applyBorder="1" applyAlignment="1" applyProtection="1">
      <alignment horizontal="left" vertical="top"/>
    </xf>
    <xf numFmtId="0" fontId="25" fillId="0" borderId="0" xfId="0" applyFont="1" applyFill="1" applyBorder="1" applyAlignment="1" applyProtection="1">
      <alignment horizontal="left" vertical="top"/>
    </xf>
    <xf numFmtId="0" fontId="25" fillId="2" borderId="0" xfId="0" applyFont="1" applyFill="1" applyBorder="1" applyAlignment="1" applyProtection="1">
      <alignment horizontal="left"/>
    </xf>
    <xf numFmtId="0" fontId="25" fillId="0" borderId="0" xfId="0" applyFont="1" applyFill="1" applyBorder="1" applyAlignment="1" applyProtection="1">
      <alignment horizontal="left"/>
    </xf>
    <xf numFmtId="0" fontId="55" fillId="0" borderId="0" xfId="0" applyFont="1" applyProtection="1"/>
    <xf numFmtId="0" fontId="70" fillId="0" borderId="0" xfId="0" applyFont="1" applyAlignment="1">
      <alignment horizontal="left" vertical="center" wrapText="1"/>
    </xf>
    <xf numFmtId="0" fontId="22" fillId="14" borderId="0" xfId="0" applyFont="1" applyFill="1" applyAlignment="1" applyProtection="1">
      <alignment horizontal="center"/>
    </xf>
    <xf numFmtId="0" fontId="77" fillId="0" borderId="0" xfId="0" applyFont="1" applyProtection="1"/>
    <xf numFmtId="0" fontId="21" fillId="0" borderId="3" xfId="0" applyFont="1" applyFill="1" applyBorder="1" applyAlignment="1" applyProtection="1">
      <alignment horizontal="left"/>
    </xf>
    <xf numFmtId="0" fontId="21" fillId="2" borderId="3" xfId="0" applyFont="1" applyFill="1" applyBorder="1" applyAlignment="1" applyProtection="1">
      <alignment horizontal="left"/>
    </xf>
    <xf numFmtId="0" fontId="21" fillId="0" borderId="3" xfId="0" applyFont="1" applyFill="1" applyBorder="1" applyAlignment="1" applyProtection="1">
      <alignment horizontal="left" wrapText="1"/>
    </xf>
    <xf numFmtId="0" fontId="20" fillId="0" borderId="3" xfId="0" applyFont="1" applyFill="1" applyBorder="1" applyAlignment="1" applyProtection="1">
      <alignment horizontal="left"/>
    </xf>
    <xf numFmtId="0" fontId="20" fillId="2" borderId="3" xfId="0" applyFont="1" applyFill="1" applyBorder="1" applyAlignment="1" applyProtection="1">
      <alignment horizontal="left"/>
    </xf>
    <xf numFmtId="0" fontId="14" fillId="0" borderId="0" xfId="0" applyFont="1" applyAlignment="1" applyProtection="1">
      <alignment wrapText="1"/>
    </xf>
    <xf numFmtId="0" fontId="69" fillId="7" borderId="0" xfId="0" applyFont="1" applyFill="1" applyAlignment="1" applyProtection="1">
      <alignment horizontal="center" vertical="center"/>
    </xf>
    <xf numFmtId="0" fontId="42" fillId="0" borderId="45" xfId="0" applyFont="1" applyBorder="1" applyAlignment="1" applyProtection="1">
      <alignment horizontal="center" vertical="center"/>
      <protection locked="0"/>
    </xf>
    <xf numFmtId="0" fontId="42" fillId="0" borderId="80" xfId="0" applyFont="1" applyBorder="1" applyAlignment="1" applyProtection="1">
      <alignment horizontal="center" vertical="center"/>
      <protection locked="0"/>
    </xf>
    <xf numFmtId="0" fontId="32" fillId="25" borderId="0" xfId="0" applyFont="1" applyFill="1"/>
    <xf numFmtId="0" fontId="26" fillId="0" borderId="3" xfId="0" applyFont="1" applyFill="1" applyBorder="1" applyAlignment="1" applyProtection="1"/>
    <xf numFmtId="0" fontId="26" fillId="2" borderId="3" xfId="0" applyFont="1" applyFill="1" applyBorder="1" applyAlignment="1" applyProtection="1"/>
    <xf numFmtId="0" fontId="21" fillId="2" borderId="3" xfId="0" applyFont="1" applyFill="1" applyBorder="1" applyAlignment="1" applyProtection="1"/>
    <xf numFmtId="0" fontId="21" fillId="0" borderId="3" xfId="0" applyFont="1" applyFill="1" applyBorder="1" applyAlignment="1" applyProtection="1"/>
    <xf numFmtId="0" fontId="12" fillId="0" borderId="90" xfId="0" applyFont="1" applyBorder="1" applyAlignment="1">
      <alignment horizontal="justify" vertical="center" wrapText="1"/>
    </xf>
    <xf numFmtId="0" fontId="12" fillId="0" borderId="91" xfId="0" applyFont="1" applyBorder="1" applyAlignment="1">
      <alignment horizontal="justify" vertical="center" wrapText="1"/>
    </xf>
    <xf numFmtId="0" fontId="17" fillId="17" borderId="43" xfId="0" applyFont="1" applyFill="1" applyBorder="1" applyAlignment="1">
      <alignment horizontal="center" vertical="center" wrapText="1"/>
    </xf>
    <xf numFmtId="0" fontId="46" fillId="0" borderId="107" xfId="0" applyFont="1" applyBorder="1" applyAlignment="1">
      <alignment vertical="center" wrapText="1"/>
    </xf>
    <xf numFmtId="0" fontId="25" fillId="2" borderId="47" xfId="0" applyFont="1" applyFill="1" applyBorder="1" applyAlignment="1" applyProtection="1">
      <alignment horizontal="center" vertical="center" wrapText="1"/>
    </xf>
    <xf numFmtId="0" fontId="42" fillId="0" borderId="108" xfId="0" applyFont="1" applyBorder="1" applyAlignment="1" applyProtection="1">
      <alignment horizontal="center" vertical="center"/>
      <protection locked="0"/>
    </xf>
    <xf numFmtId="0" fontId="42" fillId="23" borderId="108" xfId="0" applyFont="1" applyFill="1" applyBorder="1" applyAlignment="1" applyProtection="1">
      <alignment horizontal="center" vertical="center"/>
      <protection locked="0"/>
    </xf>
    <xf numFmtId="0" fontId="42" fillId="23" borderId="110" xfId="0" applyFont="1" applyFill="1" applyBorder="1" applyAlignment="1" applyProtection="1">
      <alignment horizontal="center" vertical="center"/>
      <protection locked="0"/>
    </xf>
    <xf numFmtId="0" fontId="42" fillId="0" borderId="111" xfId="0" applyFont="1" applyBorder="1" applyAlignment="1" applyProtection="1">
      <alignment horizontal="center" vertical="center"/>
      <protection locked="0"/>
    </xf>
    <xf numFmtId="0" fontId="43" fillId="10" borderId="112" xfId="0" applyFont="1" applyFill="1" applyBorder="1" applyAlignment="1" applyProtection="1">
      <alignment horizontal="center" vertical="center"/>
    </xf>
    <xf numFmtId="0" fontId="25" fillId="2" borderId="114" xfId="0" applyFont="1" applyFill="1" applyBorder="1" applyAlignment="1" applyProtection="1">
      <alignment horizontal="center" vertical="center" wrapText="1"/>
    </xf>
    <xf numFmtId="0" fontId="42" fillId="0" borderId="114" xfId="0" applyFont="1" applyBorder="1" applyAlignment="1" applyProtection="1">
      <alignment horizontal="center" vertical="center"/>
      <protection locked="0"/>
    </xf>
    <xf numFmtId="0" fontId="42" fillId="23" borderId="114" xfId="0" applyFont="1" applyFill="1" applyBorder="1" applyAlignment="1" applyProtection="1">
      <alignment horizontal="center" vertical="center"/>
      <protection locked="0"/>
    </xf>
    <xf numFmtId="0" fontId="42" fillId="23" borderId="116" xfId="0" applyFont="1" applyFill="1" applyBorder="1" applyAlignment="1" applyProtection="1">
      <alignment horizontal="center" vertical="center"/>
      <protection locked="0"/>
    </xf>
    <xf numFmtId="0" fontId="42" fillId="0" borderId="117" xfId="0" applyFont="1" applyBorder="1" applyAlignment="1" applyProtection="1">
      <alignment horizontal="center" vertical="center"/>
      <protection locked="0"/>
    </xf>
    <xf numFmtId="0" fontId="43" fillId="10" borderId="118" xfId="0" applyFont="1" applyFill="1" applyBorder="1" applyAlignment="1" applyProtection="1">
      <alignment horizontal="center" vertical="center"/>
    </xf>
    <xf numFmtId="0" fontId="25" fillId="2" borderId="108" xfId="0" applyFont="1" applyFill="1" applyBorder="1" applyAlignment="1" applyProtection="1">
      <alignment horizontal="center" vertical="center" wrapText="1"/>
    </xf>
    <xf numFmtId="0" fontId="25" fillId="0" borderId="114" xfId="0" applyFont="1" applyFill="1" applyBorder="1" applyAlignment="1" applyProtection="1">
      <alignment horizontal="center" vertical="center" wrapText="1"/>
    </xf>
    <xf numFmtId="0" fontId="29" fillId="13" borderId="45" xfId="0" applyFont="1" applyFill="1" applyBorder="1" applyAlignment="1" applyProtection="1">
      <alignment horizontal="center" wrapText="1"/>
    </xf>
    <xf numFmtId="0" fontId="29" fillId="13" borderId="80" xfId="0" applyFont="1" applyFill="1" applyBorder="1" applyAlignment="1" applyProtection="1">
      <alignment horizontal="center" wrapText="1"/>
    </xf>
    <xf numFmtId="0" fontId="25" fillId="0" borderId="126" xfId="0" applyFont="1" applyFill="1" applyBorder="1" applyAlignment="1" applyProtection="1">
      <alignment horizontal="center" vertical="center" wrapText="1"/>
    </xf>
    <xf numFmtId="0" fontId="25" fillId="9" borderId="45" xfId="0" applyFont="1" applyFill="1" applyBorder="1" applyAlignment="1" applyProtection="1">
      <alignment horizontal="center" vertical="center" wrapText="1"/>
    </xf>
    <xf numFmtId="0" fontId="25" fillId="9" borderId="114" xfId="0" applyFont="1" applyFill="1" applyBorder="1" applyAlignment="1" applyProtection="1">
      <alignment horizontal="center" vertical="center" wrapText="1"/>
    </xf>
    <xf numFmtId="0" fontId="25" fillId="9" borderId="108"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wrapText="1"/>
    </xf>
    <xf numFmtId="0" fontId="25" fillId="9" borderId="45" xfId="0" applyFont="1" applyFill="1" applyBorder="1" applyAlignment="1" applyProtection="1">
      <alignment vertical="center" wrapText="1"/>
    </xf>
    <xf numFmtId="0" fontId="25" fillId="2" borderId="45" xfId="0" applyFont="1" applyFill="1" applyBorder="1" applyAlignment="1" applyProtection="1">
      <alignment vertical="center" wrapText="1"/>
    </xf>
    <xf numFmtId="0" fontId="25" fillId="0" borderId="3" xfId="0" applyFont="1" applyFill="1" applyBorder="1" applyAlignment="1" applyProtection="1">
      <alignment vertical="center" wrapText="1"/>
    </xf>
    <xf numFmtId="0" fontId="0" fillId="0" borderId="0" xfId="0" applyAlignment="1" applyProtection="1">
      <alignment horizontal="center" vertical="center"/>
    </xf>
    <xf numFmtId="0" fontId="14" fillId="0" borderId="0" xfId="0" applyFont="1" applyAlignment="1" applyProtection="1">
      <alignment horizontal="center" vertical="center"/>
    </xf>
    <xf numFmtId="0" fontId="25" fillId="2" borderId="3" xfId="0" applyFont="1" applyFill="1" applyBorder="1" applyAlignment="1" applyProtection="1">
      <alignment vertical="center" wrapText="1"/>
    </xf>
    <xf numFmtId="0" fontId="25" fillId="2" borderId="109" xfId="0" applyFont="1" applyFill="1" applyBorder="1" applyAlignment="1" applyProtection="1">
      <alignment vertical="center" wrapText="1"/>
    </xf>
    <xf numFmtId="0" fontId="25" fillId="0" borderId="115" xfId="0" applyFont="1" applyFill="1" applyBorder="1" applyAlignment="1" applyProtection="1">
      <alignment vertical="center" wrapText="1"/>
    </xf>
    <xf numFmtId="0" fontId="25" fillId="9" borderId="3" xfId="0" applyFont="1" applyFill="1" applyBorder="1" applyAlignment="1" applyProtection="1">
      <alignment vertical="center" wrapText="1"/>
    </xf>
    <xf numFmtId="0" fontId="25" fillId="9" borderId="109" xfId="0" applyFont="1" applyFill="1" applyBorder="1" applyAlignment="1" applyProtection="1">
      <alignment vertical="center" wrapText="1"/>
    </xf>
    <xf numFmtId="0" fontId="25" fillId="0" borderId="4" xfId="0" applyFont="1" applyFill="1" applyBorder="1" applyAlignment="1" applyProtection="1">
      <alignment vertical="center" wrapText="1"/>
    </xf>
    <xf numFmtId="0" fontId="25" fillId="2" borderId="127" xfId="0" applyFont="1" applyFill="1" applyBorder="1" applyAlignment="1" applyProtection="1">
      <alignment vertical="center" wrapText="1"/>
    </xf>
    <xf numFmtId="0" fontId="0" fillId="9" borderId="0" xfId="0" applyFill="1" applyProtection="1"/>
    <xf numFmtId="0" fontId="14" fillId="0" borderId="0" xfId="0" applyFont="1" applyAlignment="1" applyProtection="1">
      <alignment vertical="center" wrapText="1"/>
    </xf>
    <xf numFmtId="0" fontId="37" fillId="24" borderId="132" xfId="0" applyFont="1" applyFill="1" applyBorder="1" applyAlignment="1" applyProtection="1">
      <alignment horizontal="center" vertical="center" wrapText="1"/>
    </xf>
    <xf numFmtId="0" fontId="36" fillId="24" borderId="133" xfId="0" applyFont="1" applyFill="1" applyBorder="1" applyAlignment="1" applyProtection="1">
      <alignment horizontal="center" vertical="center" wrapText="1"/>
    </xf>
    <xf numFmtId="0" fontId="89" fillId="24" borderId="134" xfId="0" applyFont="1" applyFill="1" applyBorder="1" applyAlignment="1" applyProtection="1">
      <alignment horizontal="center" vertical="center" wrapText="1"/>
    </xf>
    <xf numFmtId="0" fontId="21" fillId="15" borderId="135" xfId="0" applyFont="1" applyFill="1" applyBorder="1" applyAlignment="1" applyProtection="1">
      <alignment horizontal="left" vertical="center" wrapText="1"/>
    </xf>
    <xf numFmtId="0" fontId="25" fillId="2" borderId="135" xfId="0" applyFont="1" applyFill="1" applyBorder="1" applyAlignment="1" applyProtection="1">
      <alignment horizontal="left" wrapText="1"/>
    </xf>
    <xf numFmtId="0" fontId="25" fillId="0" borderId="135" xfId="0" applyFont="1" applyFill="1" applyBorder="1" applyAlignment="1" applyProtection="1">
      <alignment horizontal="left" wrapText="1"/>
    </xf>
    <xf numFmtId="0" fontId="25" fillId="9" borderId="135" xfId="0" applyFont="1" applyFill="1" applyBorder="1" applyAlignment="1" applyProtection="1">
      <alignment horizontal="left" wrapText="1"/>
    </xf>
    <xf numFmtId="0" fontId="25" fillId="2" borderId="135" xfId="0" applyFont="1" applyFill="1" applyBorder="1" applyAlignment="1" applyProtection="1">
      <alignment horizontal="left"/>
    </xf>
    <xf numFmtId="0" fontId="25" fillId="9" borderId="135" xfId="0" applyFont="1" applyFill="1" applyBorder="1" applyAlignment="1" applyProtection="1">
      <alignment horizontal="left"/>
    </xf>
    <xf numFmtId="0" fontId="21" fillId="15" borderId="135" xfId="0" applyFont="1" applyFill="1" applyBorder="1" applyAlignment="1" applyProtection="1">
      <alignment horizontal="left" vertical="center"/>
    </xf>
    <xf numFmtId="0" fontId="21" fillId="15" borderId="135" xfId="0" applyFont="1" applyFill="1" applyBorder="1" applyAlignment="1" applyProtection="1">
      <alignment horizontal="left"/>
    </xf>
    <xf numFmtId="0" fontId="25" fillId="9" borderId="140" xfId="0" applyFont="1" applyFill="1" applyBorder="1" applyAlignment="1" applyProtection="1">
      <alignment horizontal="left" wrapText="1"/>
    </xf>
    <xf numFmtId="0" fontId="90" fillId="24" borderId="131"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wrapText="1"/>
      <protection locked="0"/>
    </xf>
    <xf numFmtId="0" fontId="25" fillId="0" borderId="5" xfId="0" applyFont="1" applyFill="1" applyBorder="1" applyAlignment="1" applyProtection="1">
      <alignment horizontal="center" vertical="center" wrapText="1"/>
      <protection locked="0"/>
    </xf>
    <xf numFmtId="0" fontId="25" fillId="2" borderId="6" xfId="0" applyFont="1" applyFill="1" applyBorder="1" applyAlignment="1" applyProtection="1">
      <alignment horizontal="center" vertical="center" wrapText="1"/>
      <protection locked="0"/>
    </xf>
    <xf numFmtId="0" fontId="25" fillId="0" borderId="6" xfId="0" applyFont="1" applyFill="1" applyBorder="1" applyAlignment="1" applyProtection="1">
      <alignment horizontal="center" vertical="center" wrapText="1"/>
      <protection locked="0"/>
    </xf>
    <xf numFmtId="0" fontId="27" fillId="2" borderId="148" xfId="0" applyFont="1" applyFill="1" applyBorder="1" applyAlignment="1" applyProtection="1">
      <alignment horizontal="center" vertical="center" wrapText="1"/>
      <protection locked="0"/>
    </xf>
    <xf numFmtId="0" fontId="27" fillId="0" borderId="148" xfId="0" applyFont="1" applyFill="1" applyBorder="1" applyAlignment="1" applyProtection="1">
      <alignment horizontal="center" vertical="center" wrapText="1"/>
      <protection locked="0"/>
    </xf>
    <xf numFmtId="0" fontId="27" fillId="9" borderId="148" xfId="0" applyFont="1" applyFill="1" applyBorder="1" applyAlignment="1" applyProtection="1">
      <alignment horizontal="center" vertical="center" wrapText="1"/>
      <protection locked="0"/>
    </xf>
    <xf numFmtId="0" fontId="27" fillId="9" borderId="149" xfId="0" applyFont="1" applyFill="1" applyBorder="1" applyAlignment="1" applyProtection="1">
      <alignment horizontal="center" vertical="center" wrapText="1"/>
      <protection locked="0"/>
    </xf>
    <xf numFmtId="0" fontId="25" fillId="2" borderId="137" xfId="0" applyFont="1" applyFill="1" applyBorder="1" applyAlignment="1" applyProtection="1">
      <alignment horizontal="center" vertical="center" wrapText="1"/>
      <protection locked="0"/>
    </xf>
    <xf numFmtId="0" fontId="25" fillId="0" borderId="137" xfId="0" applyFont="1" applyFill="1" applyBorder="1" applyAlignment="1" applyProtection="1">
      <alignment horizontal="center" vertical="center" wrapText="1"/>
      <protection locked="0"/>
    </xf>
    <xf numFmtId="0" fontId="25" fillId="9" borderId="6" xfId="0" applyFont="1" applyFill="1" applyBorder="1" applyAlignment="1" applyProtection="1">
      <alignment horizontal="center" vertical="center" wrapText="1"/>
      <protection locked="0"/>
    </xf>
    <xf numFmtId="0" fontId="25" fillId="9" borderId="5" xfId="0" applyFont="1" applyFill="1" applyBorder="1" applyAlignment="1" applyProtection="1">
      <alignment horizontal="center" vertical="center" wrapText="1"/>
      <protection locked="0"/>
    </xf>
    <xf numFmtId="0" fontId="25" fillId="9" borderId="137" xfId="0" applyFont="1" applyFill="1" applyBorder="1" applyAlignment="1" applyProtection="1">
      <alignment horizontal="center" vertical="center" wrapText="1"/>
      <protection locked="0"/>
    </xf>
    <xf numFmtId="0" fontId="25" fillId="2" borderId="147" xfId="0" applyFont="1" applyFill="1" applyBorder="1" applyAlignment="1" applyProtection="1">
      <alignment horizontal="center" vertical="center" wrapText="1"/>
      <protection locked="0"/>
    </xf>
    <xf numFmtId="0" fontId="25" fillId="2" borderId="130" xfId="0" applyFont="1" applyFill="1" applyBorder="1" applyAlignment="1" applyProtection="1">
      <alignment horizontal="center" vertical="center" wrapText="1"/>
      <protection locked="0"/>
    </xf>
    <xf numFmtId="0" fontId="25" fillId="2" borderId="139" xfId="0" applyFont="1" applyFill="1" applyBorder="1" applyAlignment="1" applyProtection="1">
      <alignment horizontal="center" vertical="center" wrapText="1"/>
      <protection locked="0"/>
    </xf>
    <xf numFmtId="0" fontId="25" fillId="9" borderId="143" xfId="0" applyFont="1" applyFill="1" applyBorder="1" applyAlignment="1" applyProtection="1">
      <alignment horizontal="center" vertical="center" wrapText="1"/>
      <protection locked="0"/>
    </xf>
    <xf numFmtId="0" fontId="25" fillId="9" borderId="150" xfId="0" applyFont="1" applyFill="1" applyBorder="1" applyAlignment="1" applyProtection="1">
      <alignment horizontal="center" vertical="center" wrapText="1"/>
      <protection locked="0"/>
    </xf>
    <xf numFmtId="0" fontId="25" fillId="9" borderId="141" xfId="0" applyFont="1" applyFill="1" applyBorder="1" applyAlignment="1" applyProtection="1">
      <alignment horizontal="center" vertical="center" wrapText="1"/>
      <protection locked="0"/>
    </xf>
    <xf numFmtId="0" fontId="25" fillId="9" borderId="142" xfId="0" applyFont="1" applyFill="1" applyBorder="1" applyAlignment="1" applyProtection="1">
      <alignment horizontal="center" vertical="center" wrapText="1"/>
      <protection locked="0"/>
    </xf>
    <xf numFmtId="0" fontId="46" fillId="0" borderId="154" xfId="0" applyFont="1" applyBorder="1" applyAlignment="1">
      <alignment vertical="center" wrapText="1"/>
    </xf>
    <xf numFmtId="0" fontId="8" fillId="22" borderId="154" xfId="0" applyFont="1" applyFill="1" applyBorder="1" applyAlignment="1">
      <alignment vertical="center" wrapText="1"/>
    </xf>
    <xf numFmtId="0" fontId="53" fillId="2" borderId="153" xfId="0" applyFont="1" applyFill="1" applyBorder="1" applyAlignment="1">
      <alignment horizontal="center" vertical="center"/>
    </xf>
    <xf numFmtId="0" fontId="53" fillId="2" borderId="0" xfId="0" applyFont="1" applyFill="1" applyBorder="1" applyAlignment="1">
      <alignment horizontal="center" vertical="center"/>
    </xf>
    <xf numFmtId="16" fontId="0" fillId="0" borderId="156" xfId="0" applyNumberFormat="1" applyBorder="1" applyAlignment="1">
      <alignment horizontal="center" vertical="center"/>
    </xf>
    <xf numFmtId="0" fontId="0" fillId="2" borderId="166" xfId="0" applyFill="1" applyBorder="1"/>
    <xf numFmtId="49" fontId="41" fillId="14" borderId="166" xfId="0" applyNumberFormat="1" applyFont="1" applyFill="1" applyBorder="1" applyAlignment="1">
      <alignment horizontal="center" vertical="center"/>
    </xf>
    <xf numFmtId="0" fontId="46" fillId="0" borderId="167" xfId="0" applyFont="1" applyBorder="1" applyAlignment="1">
      <alignment vertical="center" wrapText="1"/>
    </xf>
    <xf numFmtId="0" fontId="8" fillId="22" borderId="168" xfId="0" applyFont="1" applyFill="1" applyBorder="1" applyAlignment="1">
      <alignment vertical="center" wrapText="1"/>
    </xf>
    <xf numFmtId="0" fontId="8" fillId="22" borderId="167" xfId="0" applyFont="1" applyFill="1" applyBorder="1" applyAlignment="1">
      <alignment vertical="center" wrapText="1"/>
    </xf>
    <xf numFmtId="0" fontId="46" fillId="0" borderId="169" xfId="0" applyFont="1" applyBorder="1" applyAlignment="1">
      <alignment vertical="center" wrapText="1"/>
    </xf>
    <xf numFmtId="0" fontId="53" fillId="2" borderId="158" xfId="0" applyFont="1" applyFill="1" applyBorder="1" applyAlignment="1">
      <alignment horizontal="center" vertical="center"/>
    </xf>
    <xf numFmtId="0" fontId="17" fillId="17" borderId="171" xfId="0" applyFont="1" applyFill="1" applyBorder="1" applyAlignment="1">
      <alignment horizontal="center" vertical="center" wrapText="1"/>
    </xf>
    <xf numFmtId="0" fontId="29" fillId="14" borderId="158" xfId="0" applyFont="1" applyFill="1" applyBorder="1" applyAlignment="1">
      <alignment horizontal="center" vertical="center"/>
    </xf>
    <xf numFmtId="0" fontId="46" fillId="0" borderId="160" xfId="0" applyFont="1" applyBorder="1" applyAlignment="1">
      <alignment vertical="center" wrapText="1"/>
    </xf>
    <xf numFmtId="0" fontId="46" fillId="0" borderId="172" xfId="0" applyFont="1" applyBorder="1" applyAlignment="1">
      <alignment vertical="center" wrapText="1"/>
    </xf>
    <xf numFmtId="0" fontId="30" fillId="0" borderId="85" xfId="11" applyFont="1" applyBorder="1" applyAlignment="1">
      <alignment horizontal="center" vertical="center" wrapText="1"/>
    </xf>
    <xf numFmtId="0" fontId="30" fillId="0" borderId="0" xfId="11" applyFont="1" applyAlignment="1">
      <alignment horizontal="center" wrapText="1"/>
    </xf>
    <xf numFmtId="0" fontId="0" fillId="0" borderId="0" xfId="0" applyAlignment="1">
      <alignment vertical="top" wrapText="1"/>
    </xf>
    <xf numFmtId="0" fontId="0" fillId="0" borderId="0" xfId="0" applyAlignment="1">
      <alignment vertical="center" wrapText="1"/>
    </xf>
    <xf numFmtId="0" fontId="19" fillId="0" borderId="0" xfId="0" applyFont="1" applyAlignment="1">
      <alignment horizontal="center" vertical="center" wrapText="1"/>
    </xf>
    <xf numFmtId="0" fontId="30" fillId="0" borderId="84" xfId="11" applyFont="1" applyBorder="1" applyAlignment="1">
      <alignment horizontal="center" vertical="center" wrapText="1"/>
    </xf>
    <xf numFmtId="0" fontId="63" fillId="7" borderId="0" xfId="1" applyFont="1" applyFill="1" applyAlignment="1">
      <alignment horizontal="center" vertical="center"/>
    </xf>
    <xf numFmtId="0" fontId="33" fillId="17" borderId="22" xfId="0" applyFont="1" applyFill="1" applyBorder="1" applyAlignment="1">
      <alignment horizontal="center" vertical="center" wrapText="1"/>
    </xf>
    <xf numFmtId="0" fontId="33" fillId="17" borderId="0" xfId="0" applyFont="1" applyFill="1" applyBorder="1" applyAlignment="1">
      <alignment horizontal="center" vertical="center" wrapText="1"/>
    </xf>
    <xf numFmtId="0" fontId="33" fillId="17" borderId="23" xfId="0" applyFont="1" applyFill="1" applyBorder="1" applyAlignment="1">
      <alignment horizontal="center" vertical="center" wrapText="1"/>
    </xf>
    <xf numFmtId="0" fontId="33" fillId="12" borderId="25" xfId="0" applyFont="1" applyFill="1" applyBorder="1" applyAlignment="1">
      <alignment horizontal="center" vertical="center"/>
    </xf>
    <xf numFmtId="0" fontId="33" fillId="12" borderId="26" xfId="0" applyFont="1" applyFill="1" applyBorder="1" applyAlignment="1">
      <alignment horizontal="center" vertical="center"/>
    </xf>
    <xf numFmtId="0" fontId="8" fillId="9" borderId="22" xfId="0" applyFont="1" applyFill="1" applyBorder="1" applyAlignment="1">
      <alignment horizontal="center" vertical="top" wrapText="1"/>
    </xf>
    <xf numFmtId="0" fontId="8" fillId="9" borderId="0" xfId="0" applyFont="1" applyFill="1" applyBorder="1" applyAlignment="1">
      <alignment horizontal="center" vertical="top" wrapText="1"/>
    </xf>
    <xf numFmtId="0" fontId="8" fillId="9" borderId="100" xfId="0" applyFont="1" applyFill="1" applyBorder="1" applyAlignment="1">
      <alignment horizontal="center" vertical="top" wrapText="1"/>
    </xf>
    <xf numFmtId="0" fontId="8" fillId="9" borderId="101" xfId="0" applyFont="1" applyFill="1" applyBorder="1" applyAlignment="1">
      <alignment horizontal="center" vertical="top" wrapText="1"/>
    </xf>
    <xf numFmtId="0" fontId="8" fillId="9" borderId="34" xfId="0" applyFont="1" applyFill="1" applyBorder="1" applyAlignment="1">
      <alignment horizontal="center" wrapText="1"/>
    </xf>
    <xf numFmtId="0" fontId="8" fillId="9" borderId="48" xfId="0" applyFont="1" applyFill="1" applyBorder="1" applyAlignment="1">
      <alignment horizontal="center" wrapText="1"/>
    </xf>
    <xf numFmtId="0" fontId="8" fillId="9" borderId="35" xfId="0" applyFont="1" applyFill="1" applyBorder="1" applyAlignment="1">
      <alignment horizontal="center" wrapText="1"/>
    </xf>
    <xf numFmtId="0" fontId="8" fillId="12" borderId="92" xfId="0" applyFont="1" applyFill="1" applyBorder="1" applyAlignment="1">
      <alignment horizontal="center"/>
    </xf>
    <xf numFmtId="0" fontId="8" fillId="12" borderId="93" xfId="0" applyFont="1" applyFill="1" applyBorder="1" applyAlignment="1">
      <alignment horizontal="center"/>
    </xf>
    <xf numFmtId="0" fontId="8" fillId="12" borderId="32" xfId="0" applyFont="1" applyFill="1" applyBorder="1" applyAlignment="1">
      <alignment horizontal="center"/>
    </xf>
    <xf numFmtId="0" fontId="8" fillId="12" borderId="94" xfId="0" applyFont="1" applyFill="1" applyBorder="1" applyAlignment="1">
      <alignment horizontal="center"/>
    </xf>
    <xf numFmtId="0" fontId="8" fillId="12" borderId="95" xfId="0" applyFont="1" applyFill="1" applyBorder="1" applyAlignment="1">
      <alignment horizontal="center"/>
    </xf>
    <xf numFmtId="0" fontId="8" fillId="12" borderId="96" xfId="0" applyFont="1" applyFill="1" applyBorder="1" applyAlignment="1">
      <alignment horizontal="center"/>
    </xf>
    <xf numFmtId="0" fontId="8" fillId="9" borderId="24" xfId="0" applyFont="1" applyFill="1" applyBorder="1" applyAlignment="1">
      <alignment horizontal="center"/>
    </xf>
    <xf numFmtId="0" fontId="8" fillId="9" borderId="97" xfId="0" applyFont="1" applyFill="1" applyBorder="1" applyAlignment="1">
      <alignment horizontal="center"/>
    </xf>
    <xf numFmtId="0" fontId="8" fillId="9" borderId="25" xfId="0" applyFont="1" applyFill="1" applyBorder="1" applyAlignment="1">
      <alignment horizontal="center"/>
    </xf>
    <xf numFmtId="0" fontId="8" fillId="9" borderId="94" xfId="0" applyFont="1" applyFill="1" applyBorder="1" applyAlignment="1">
      <alignment horizontal="center"/>
    </xf>
    <xf numFmtId="0" fontId="8" fillId="9" borderId="26" xfId="0" applyFont="1" applyFill="1" applyBorder="1" applyAlignment="1">
      <alignment horizontal="center"/>
    </xf>
    <xf numFmtId="0" fontId="8" fillId="9" borderId="98" xfId="0" applyFont="1" applyFill="1" applyBorder="1" applyAlignment="1">
      <alignment horizontal="center"/>
    </xf>
    <xf numFmtId="0" fontId="33" fillId="11" borderId="26" xfId="0" applyFont="1" applyFill="1" applyBorder="1" applyAlignment="1">
      <alignment horizontal="center" vertical="center" wrapText="1"/>
    </xf>
    <xf numFmtId="0" fontId="33" fillId="11" borderId="23" xfId="0" applyFont="1" applyFill="1" applyBorder="1" applyAlignment="1">
      <alignment horizontal="center" vertical="center" wrapText="1"/>
    </xf>
    <xf numFmtId="0" fontId="33" fillId="11" borderId="13" xfId="0" applyFont="1" applyFill="1" applyBorder="1" applyAlignment="1">
      <alignment horizontal="center" vertical="center" wrapText="1"/>
    </xf>
    <xf numFmtId="0" fontId="8" fillId="9" borderId="8" xfId="0" applyFont="1" applyFill="1" applyBorder="1" applyAlignment="1">
      <alignment horizontal="center"/>
    </xf>
    <xf numFmtId="0" fontId="33" fillId="0" borderId="8" xfId="0" applyFont="1" applyFill="1" applyBorder="1" applyAlignment="1">
      <alignment horizontal="center"/>
    </xf>
    <xf numFmtId="0" fontId="33" fillId="12" borderId="8" xfId="0" applyFont="1" applyFill="1" applyBorder="1" applyAlignment="1">
      <alignment horizontal="center"/>
    </xf>
    <xf numFmtId="0" fontId="30" fillId="0" borderId="24" xfId="0" applyFont="1" applyFill="1" applyBorder="1" applyAlignment="1">
      <alignment horizontal="center" vertical="center" wrapText="1"/>
    </xf>
    <xf numFmtId="0" fontId="30" fillId="0" borderId="25" xfId="0" applyFont="1" applyFill="1" applyBorder="1" applyAlignment="1">
      <alignment horizontal="center" vertical="center" wrapText="1"/>
    </xf>
    <xf numFmtId="0" fontId="30" fillId="0" borderId="26"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7" xfId="0" applyFont="1" applyFill="1" applyBorder="1" applyAlignment="1">
      <alignment horizontal="center"/>
    </xf>
    <xf numFmtId="0" fontId="8" fillId="0" borderId="11" xfId="0" applyFont="1" applyFill="1" applyBorder="1" applyAlignment="1">
      <alignment horizontal="center"/>
    </xf>
    <xf numFmtId="0" fontId="8" fillId="0" borderId="8" xfId="0" applyFont="1" applyBorder="1" applyAlignment="1">
      <alignment horizontal="center"/>
    </xf>
    <xf numFmtId="0" fontId="33" fillId="11" borderId="14" xfId="0" applyFont="1" applyFill="1" applyBorder="1" applyAlignment="1">
      <alignment horizontal="center" vertical="center" wrapText="1"/>
    </xf>
    <xf numFmtId="0" fontId="33" fillId="11" borderId="15" xfId="0" applyFont="1" applyFill="1" applyBorder="1" applyAlignment="1">
      <alignment horizontal="center" vertical="center" wrapText="1"/>
    </xf>
    <xf numFmtId="0" fontId="24" fillId="9" borderId="7" xfId="0" applyFont="1" applyFill="1" applyBorder="1" applyAlignment="1">
      <alignment horizontal="center" vertical="center"/>
    </xf>
    <xf numFmtId="0" fontId="24" fillId="9" borderId="11" xfId="0" applyFont="1" applyFill="1" applyBorder="1" applyAlignment="1">
      <alignment horizontal="center" vertical="center"/>
    </xf>
    <xf numFmtId="0" fontId="24" fillId="9" borderId="9" xfId="0" applyFont="1" applyFill="1" applyBorder="1" applyAlignment="1">
      <alignment horizontal="center" vertical="center"/>
    </xf>
    <xf numFmtId="0" fontId="30" fillId="12" borderId="8" xfId="0" applyFont="1" applyFill="1" applyBorder="1" applyAlignment="1">
      <alignment horizontal="center" vertical="center"/>
    </xf>
    <xf numFmtId="0" fontId="30" fillId="8" borderId="8" xfId="0" applyFont="1" applyFill="1" applyBorder="1" applyAlignment="1">
      <alignment horizontal="center" vertical="center"/>
    </xf>
    <xf numFmtId="0" fontId="33" fillId="10" borderId="0" xfId="0" applyFont="1" applyFill="1" applyBorder="1" applyAlignment="1">
      <alignment horizontal="center" vertical="center"/>
    </xf>
    <xf numFmtId="0" fontId="33" fillId="10" borderId="0" xfId="0" applyFont="1" applyFill="1" applyBorder="1" applyAlignment="1">
      <alignment horizontal="center" vertical="center" wrapText="1"/>
    </xf>
    <xf numFmtId="17" fontId="33" fillId="21" borderId="8" xfId="0" applyNumberFormat="1" applyFont="1" applyFill="1" applyBorder="1" applyAlignment="1">
      <alignment horizontal="center" vertical="center"/>
    </xf>
    <xf numFmtId="0" fontId="33" fillId="21" borderId="8" xfId="0" applyFont="1" applyFill="1" applyBorder="1" applyAlignment="1">
      <alignment horizontal="center" vertical="center"/>
    </xf>
    <xf numFmtId="17" fontId="33" fillId="17" borderId="8" xfId="0" applyNumberFormat="1" applyFont="1" applyFill="1" applyBorder="1" applyAlignment="1">
      <alignment horizontal="center" vertical="center" wrapText="1"/>
    </xf>
    <xf numFmtId="0" fontId="33" fillId="17" borderId="8" xfId="0" applyFont="1" applyFill="1" applyBorder="1" applyAlignment="1">
      <alignment horizontal="center" vertical="center" wrapText="1"/>
    </xf>
    <xf numFmtId="17" fontId="33" fillId="17" borderId="14" xfId="0" applyNumberFormat="1" applyFont="1" applyFill="1" applyBorder="1" applyAlignment="1">
      <alignment horizontal="center" vertical="center"/>
    </xf>
    <xf numFmtId="17" fontId="33" fillId="17" borderId="15" xfId="0" applyNumberFormat="1" applyFont="1" applyFill="1" applyBorder="1" applyAlignment="1">
      <alignment horizontal="center" vertical="center"/>
    </xf>
    <xf numFmtId="17" fontId="33" fillId="21" borderId="15" xfId="0" applyNumberFormat="1" applyFont="1" applyFill="1" applyBorder="1" applyAlignment="1">
      <alignment horizontal="center" vertical="center"/>
    </xf>
    <xf numFmtId="0" fontId="33" fillId="17" borderId="15" xfId="0" applyFont="1" applyFill="1" applyBorder="1" applyAlignment="1">
      <alignment horizontal="center" vertical="center"/>
    </xf>
    <xf numFmtId="0" fontId="33" fillId="17" borderId="21" xfId="0" applyFont="1" applyFill="1" applyBorder="1" applyAlignment="1">
      <alignment horizontal="center" vertical="center"/>
    </xf>
    <xf numFmtId="17" fontId="33" fillId="21" borderId="14" xfId="0" applyNumberFormat="1" applyFont="1" applyFill="1" applyBorder="1" applyAlignment="1">
      <alignment horizontal="center" vertical="center"/>
    </xf>
    <xf numFmtId="0" fontId="33" fillId="21" borderId="15" xfId="0" applyFont="1" applyFill="1" applyBorder="1" applyAlignment="1">
      <alignment horizontal="center" vertical="center"/>
    </xf>
    <xf numFmtId="0" fontId="33" fillId="21" borderId="21" xfId="0" applyFont="1" applyFill="1" applyBorder="1" applyAlignment="1">
      <alignment horizontal="center" vertical="center"/>
    </xf>
    <xf numFmtId="0" fontId="33" fillId="17" borderId="30" xfId="0" applyFont="1" applyFill="1" applyBorder="1" applyAlignment="1">
      <alignment horizontal="center" vertical="center"/>
    </xf>
    <xf numFmtId="17" fontId="33" fillId="21" borderId="21" xfId="0" applyNumberFormat="1" applyFont="1" applyFill="1" applyBorder="1" applyAlignment="1">
      <alignment horizontal="center" vertical="center"/>
    </xf>
    <xf numFmtId="0" fontId="8" fillId="0" borderId="9" xfId="0" applyFont="1" applyFill="1" applyBorder="1" applyAlignment="1">
      <alignment horizontal="center"/>
    </xf>
    <xf numFmtId="0" fontId="8" fillId="10" borderId="0" xfId="0" applyFont="1" applyFill="1" applyBorder="1" applyAlignment="1">
      <alignment horizontal="center"/>
    </xf>
    <xf numFmtId="0" fontId="8" fillId="0" borderId="27" xfId="0" applyFont="1" applyBorder="1" applyAlignment="1">
      <alignment horizontal="center"/>
    </xf>
    <xf numFmtId="0" fontId="8" fillId="0" borderId="28" xfId="0" applyFont="1" applyBorder="1" applyAlignment="1">
      <alignment horizontal="center"/>
    </xf>
    <xf numFmtId="0" fontId="8" fillId="0" borderId="29" xfId="0" applyFont="1" applyBorder="1" applyAlignment="1">
      <alignment horizontal="center"/>
    </xf>
    <xf numFmtId="0" fontId="8" fillId="9" borderId="7" xfId="0" applyFont="1" applyFill="1" applyBorder="1" applyAlignment="1">
      <alignment horizontal="center" wrapText="1"/>
    </xf>
    <xf numFmtId="0" fontId="8" fillId="9" borderId="11" xfId="0" applyFont="1" applyFill="1" applyBorder="1" applyAlignment="1">
      <alignment horizontal="center" wrapText="1"/>
    </xf>
    <xf numFmtId="0" fontId="8" fillId="9" borderId="9" xfId="0" applyFont="1" applyFill="1" applyBorder="1" applyAlignment="1">
      <alignment horizontal="center" wrapText="1"/>
    </xf>
    <xf numFmtId="0" fontId="8" fillId="10" borderId="0" xfId="0" applyFont="1" applyFill="1" applyBorder="1" applyAlignment="1">
      <alignment horizontal="center" vertical="center"/>
    </xf>
    <xf numFmtId="0" fontId="8" fillId="10" borderId="0" xfId="0" applyFont="1" applyFill="1" applyBorder="1" applyAlignment="1">
      <alignment horizontal="center" vertical="center" wrapText="1"/>
    </xf>
    <xf numFmtId="0" fontId="8" fillId="12" borderId="8" xfId="0" applyFont="1" applyFill="1" applyBorder="1" applyAlignment="1">
      <alignment horizontal="center"/>
    </xf>
    <xf numFmtId="17" fontId="33" fillId="17" borderId="21" xfId="0" applyNumberFormat="1" applyFont="1" applyFill="1" applyBorder="1" applyAlignment="1">
      <alignment horizontal="center" vertical="center"/>
    </xf>
    <xf numFmtId="0" fontId="33" fillId="17" borderId="24" xfId="0" applyFont="1" applyFill="1" applyBorder="1" applyAlignment="1">
      <alignment horizontal="center" vertical="center" wrapText="1"/>
    </xf>
    <xf numFmtId="0" fontId="33" fillId="17" borderId="25" xfId="0" applyFont="1" applyFill="1" applyBorder="1" applyAlignment="1">
      <alignment horizontal="center" vertical="center" wrapText="1"/>
    </xf>
    <xf numFmtId="0" fontId="33" fillId="17" borderId="26" xfId="0" applyFont="1" applyFill="1" applyBorder="1" applyAlignment="1">
      <alignment horizontal="center" vertical="center" wrapText="1"/>
    </xf>
    <xf numFmtId="0" fontId="33" fillId="21" borderId="30" xfId="0" applyFont="1" applyFill="1" applyBorder="1" applyAlignment="1">
      <alignment horizontal="center" vertical="center"/>
    </xf>
    <xf numFmtId="17" fontId="33" fillId="17" borderId="8" xfId="0" applyNumberFormat="1" applyFont="1" applyFill="1" applyBorder="1" applyAlignment="1">
      <alignment horizontal="center" vertical="center"/>
    </xf>
    <xf numFmtId="0" fontId="33" fillId="17" borderId="8" xfId="0" applyFont="1" applyFill="1" applyBorder="1" applyAlignment="1">
      <alignment horizontal="center" vertical="center"/>
    </xf>
    <xf numFmtId="17" fontId="33" fillId="17" borderId="26" xfId="0" applyNumberFormat="1" applyFont="1" applyFill="1" applyBorder="1" applyAlignment="1">
      <alignment horizontal="center" vertical="center"/>
    </xf>
    <xf numFmtId="0" fontId="33" fillId="17" borderId="23" xfId="0" applyFont="1" applyFill="1" applyBorder="1" applyAlignment="1">
      <alignment horizontal="center" vertical="center"/>
    </xf>
    <xf numFmtId="0" fontId="33" fillId="17" borderId="13" xfId="0" applyFont="1" applyFill="1" applyBorder="1" applyAlignment="1">
      <alignment horizontal="center" vertical="center"/>
    </xf>
    <xf numFmtId="0" fontId="33" fillId="0" borderId="14" xfId="0" applyFont="1" applyBorder="1" applyAlignment="1">
      <alignment horizontal="center"/>
    </xf>
    <xf numFmtId="0" fontId="33" fillId="0" borderId="21" xfId="0" applyFont="1" applyBorder="1" applyAlignment="1">
      <alignment horizontal="center"/>
    </xf>
    <xf numFmtId="49" fontId="49" fillId="14" borderId="34" xfId="0" applyNumberFormat="1" applyFont="1" applyFill="1" applyBorder="1" applyAlignment="1">
      <alignment horizontal="left" vertical="center"/>
    </xf>
    <xf numFmtId="49" fontId="49" fillId="14" borderId="35" xfId="0" applyNumberFormat="1" applyFont="1" applyFill="1" applyBorder="1" applyAlignment="1">
      <alignment horizontal="left" vertical="center"/>
    </xf>
    <xf numFmtId="0" fontId="33" fillId="0" borderId="27" xfId="0" applyFont="1" applyFill="1" applyBorder="1" applyAlignment="1">
      <alignment horizontal="center"/>
    </xf>
    <xf numFmtId="0" fontId="33" fillId="0" borderId="28" xfId="0" applyFont="1" applyFill="1" applyBorder="1" applyAlignment="1">
      <alignment horizontal="center"/>
    </xf>
    <xf numFmtId="0" fontId="33" fillId="0" borderId="29" xfId="0" applyFont="1" applyFill="1" applyBorder="1" applyAlignment="1">
      <alignment horizontal="center"/>
    </xf>
    <xf numFmtId="49" fontId="49" fillId="14" borderId="54" xfId="0" applyNumberFormat="1" applyFont="1" applyFill="1" applyBorder="1" applyAlignment="1">
      <alignment horizontal="right" vertical="center"/>
    </xf>
    <xf numFmtId="0" fontId="8" fillId="12" borderId="31" xfId="0" applyFont="1" applyFill="1" applyBorder="1" applyAlignment="1">
      <alignment horizontal="center"/>
    </xf>
    <xf numFmtId="0" fontId="8" fillId="12" borderId="10" xfId="0" applyFont="1" applyFill="1" applyBorder="1" applyAlignment="1">
      <alignment horizontal="center"/>
    </xf>
    <xf numFmtId="0" fontId="8" fillId="12" borderId="12" xfId="0" applyFont="1" applyFill="1" applyBorder="1" applyAlignment="1">
      <alignment horizontal="center"/>
    </xf>
    <xf numFmtId="0" fontId="8" fillId="12" borderId="33" xfId="0" applyFont="1" applyFill="1" applyBorder="1" applyAlignment="1">
      <alignment horizontal="center"/>
    </xf>
    <xf numFmtId="0" fontId="8" fillId="12" borderId="13" xfId="0" applyFont="1" applyFill="1" applyBorder="1" applyAlignment="1">
      <alignment horizontal="center"/>
    </xf>
    <xf numFmtId="0" fontId="33" fillId="12" borderId="22" xfId="0" applyFont="1" applyFill="1" applyBorder="1" applyAlignment="1">
      <alignment horizontal="center" vertical="center"/>
    </xf>
    <xf numFmtId="0" fontId="33" fillId="12" borderId="97" xfId="0" applyFont="1" applyFill="1" applyBorder="1" applyAlignment="1">
      <alignment horizontal="center" vertical="center"/>
    </xf>
    <xf numFmtId="0" fontId="33" fillId="12" borderId="0" xfId="0" applyFont="1" applyFill="1" applyBorder="1" applyAlignment="1">
      <alignment horizontal="center" vertical="center"/>
    </xf>
    <xf numFmtId="0" fontId="33" fillId="12" borderId="94" xfId="0" applyFont="1" applyFill="1" applyBorder="1" applyAlignment="1">
      <alignment horizontal="center" vertical="center"/>
    </xf>
    <xf numFmtId="0" fontId="33" fillId="12" borderId="49" xfId="0" applyFont="1" applyFill="1" applyBorder="1" applyAlignment="1">
      <alignment horizontal="center" vertical="center"/>
    </xf>
    <xf numFmtId="0" fontId="33" fillId="12" borderId="96" xfId="0" applyFont="1" applyFill="1" applyBorder="1" applyAlignment="1">
      <alignment horizontal="center" vertical="center"/>
    </xf>
    <xf numFmtId="0" fontId="13" fillId="7" borderId="0" xfId="1" applyFont="1" applyFill="1" applyAlignment="1" applyProtection="1">
      <alignment horizontal="center" vertical="center"/>
    </xf>
    <xf numFmtId="0" fontId="33" fillId="0" borderId="87" xfId="0" applyFont="1" applyBorder="1" applyAlignment="1">
      <alignment horizontal="left" wrapText="1"/>
    </xf>
    <xf numFmtId="0" fontId="48" fillId="0" borderId="0" xfId="0" applyFont="1" applyAlignment="1">
      <alignment horizontal="center" vertical="center" wrapText="1"/>
    </xf>
    <xf numFmtId="0" fontId="48" fillId="0" borderId="23" xfId="0" applyFont="1" applyBorder="1" applyAlignment="1">
      <alignment horizontal="center" vertical="center" wrapText="1"/>
    </xf>
    <xf numFmtId="0" fontId="24" fillId="20" borderId="49" xfId="0" applyFont="1" applyFill="1" applyBorder="1" applyAlignment="1">
      <alignment horizontal="center" vertical="center"/>
    </xf>
    <xf numFmtId="0" fontId="8" fillId="0" borderId="22" xfId="0" applyFont="1" applyFill="1" applyBorder="1" applyAlignment="1">
      <alignment horizontal="center" wrapText="1"/>
    </xf>
    <xf numFmtId="0" fontId="8" fillId="0" borderId="10" xfId="0" applyFont="1" applyFill="1" applyBorder="1" applyAlignment="1">
      <alignment horizontal="center" wrapText="1"/>
    </xf>
    <xf numFmtId="0" fontId="8" fillId="0" borderId="0" xfId="0" applyFont="1" applyFill="1" applyBorder="1" applyAlignment="1">
      <alignment horizontal="center" wrapText="1"/>
    </xf>
    <xf numFmtId="0" fontId="8" fillId="0" borderId="12" xfId="0" applyFont="1" applyFill="1" applyBorder="1" applyAlignment="1">
      <alignment horizontal="center" wrapText="1"/>
    </xf>
    <xf numFmtId="0" fontId="33" fillId="11" borderId="48" xfId="0" applyFont="1" applyFill="1" applyBorder="1" applyAlignment="1">
      <alignment horizontal="center" vertical="center" wrapText="1"/>
    </xf>
    <xf numFmtId="0" fontId="8" fillId="14" borderId="24" xfId="0" applyFont="1" applyFill="1" applyBorder="1" applyAlignment="1">
      <alignment horizontal="center" vertical="center" wrapText="1"/>
    </xf>
    <xf numFmtId="0" fontId="8" fillId="14" borderId="25" xfId="0" applyFont="1" applyFill="1" applyBorder="1" applyAlignment="1">
      <alignment horizontal="center" vertical="center" wrapText="1"/>
    </xf>
    <xf numFmtId="0" fontId="8" fillId="14" borderId="51" xfId="0" applyFont="1" applyFill="1" applyBorder="1" applyAlignment="1">
      <alignment horizontal="center" vertical="center" wrapText="1"/>
    </xf>
    <xf numFmtId="49" fontId="49" fillId="14" borderId="52" xfId="0" applyNumberFormat="1" applyFont="1" applyFill="1" applyBorder="1" applyAlignment="1">
      <alignment horizontal="right" vertical="center"/>
    </xf>
    <xf numFmtId="49" fontId="49" fillId="14" borderId="55" xfId="0" applyNumberFormat="1" applyFont="1" applyFill="1" applyBorder="1" applyAlignment="1">
      <alignment horizontal="right" vertical="center"/>
    </xf>
    <xf numFmtId="49" fontId="49" fillId="14" borderId="56" xfId="0" applyNumberFormat="1" applyFont="1" applyFill="1" applyBorder="1" applyAlignment="1">
      <alignment horizontal="right" vertical="center"/>
    </xf>
    <xf numFmtId="0" fontId="8" fillId="0" borderId="24" xfId="0" applyFont="1" applyFill="1" applyBorder="1" applyAlignment="1">
      <alignment horizontal="center"/>
    </xf>
    <xf numFmtId="0" fontId="8" fillId="0" borderId="22" xfId="0" applyFont="1" applyFill="1" applyBorder="1" applyAlignment="1">
      <alignment horizontal="center"/>
    </xf>
    <xf numFmtId="0" fontId="8" fillId="0" borderId="10" xfId="0" applyFont="1" applyFill="1" applyBorder="1" applyAlignment="1">
      <alignment horizontal="center"/>
    </xf>
    <xf numFmtId="17" fontId="33" fillId="21" borderId="9" xfId="0" applyNumberFormat="1" applyFont="1" applyFill="1" applyBorder="1" applyAlignment="1">
      <alignment horizontal="center" vertical="center" wrapText="1"/>
    </xf>
    <xf numFmtId="0" fontId="33" fillId="21" borderId="9" xfId="0" applyFont="1" applyFill="1" applyBorder="1" applyAlignment="1">
      <alignment horizontal="center" vertical="center" wrapText="1"/>
    </xf>
    <xf numFmtId="0" fontId="30" fillId="0" borderId="22"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49" xfId="0" applyFont="1" applyFill="1" applyBorder="1" applyAlignment="1">
      <alignment horizontal="center" vertical="center" wrapText="1"/>
    </xf>
    <xf numFmtId="0" fontId="8" fillId="9" borderId="99" xfId="0" applyFont="1" applyFill="1" applyBorder="1" applyAlignment="1">
      <alignment horizontal="center"/>
    </xf>
    <xf numFmtId="0" fontId="8" fillId="9" borderId="28" xfId="0" applyFont="1" applyFill="1" applyBorder="1" applyAlignment="1">
      <alignment horizontal="center"/>
    </xf>
    <xf numFmtId="0" fontId="8" fillId="9" borderId="29" xfId="0" applyFont="1" applyFill="1" applyBorder="1" applyAlignment="1">
      <alignment horizontal="center"/>
    </xf>
    <xf numFmtId="0" fontId="53" fillId="15" borderId="73" xfId="0" applyFont="1" applyFill="1" applyBorder="1" applyAlignment="1" applyProtection="1">
      <alignment horizontal="center" vertical="center" wrapText="1"/>
    </xf>
    <xf numFmtId="0" fontId="53" fillId="15" borderId="74" xfId="0" applyFont="1" applyFill="1" applyBorder="1" applyAlignment="1" applyProtection="1">
      <alignment horizontal="center" vertical="center" wrapText="1"/>
    </xf>
    <xf numFmtId="0" fontId="11" fillId="0" borderId="18" xfId="0" applyFont="1" applyBorder="1" applyAlignment="1" applyProtection="1">
      <alignment horizontal="center" vertical="center" wrapText="1"/>
      <protection locked="0"/>
    </xf>
    <xf numFmtId="0" fontId="11" fillId="0" borderId="19" xfId="0" applyFont="1" applyBorder="1" applyAlignment="1" applyProtection="1">
      <alignment horizontal="center" vertical="center" wrapText="1"/>
      <protection locked="0"/>
    </xf>
    <xf numFmtId="0" fontId="18" fillId="7" borderId="0" xfId="1" applyFont="1" applyFill="1" applyAlignment="1" applyProtection="1">
      <alignment horizontal="center" vertical="center"/>
    </xf>
    <xf numFmtId="0" fontId="53" fillId="15" borderId="71" xfId="0" applyFont="1" applyFill="1" applyBorder="1" applyAlignment="1" applyProtection="1">
      <alignment horizontal="center" vertical="center" wrapText="1"/>
    </xf>
    <xf numFmtId="0" fontId="53" fillId="15" borderId="72" xfId="0" applyFont="1" applyFill="1" applyBorder="1" applyAlignment="1" applyProtection="1">
      <alignment horizontal="center" vertical="center" wrapText="1"/>
    </xf>
    <xf numFmtId="0" fontId="53" fillId="15" borderId="70" xfId="0" applyFont="1" applyFill="1" applyBorder="1" applyAlignment="1" applyProtection="1">
      <alignment horizontal="center" vertical="center" wrapText="1"/>
    </xf>
    <xf numFmtId="0" fontId="53" fillId="15" borderId="17" xfId="0" applyFont="1" applyFill="1" applyBorder="1" applyAlignment="1" applyProtection="1">
      <alignment horizontal="center" vertical="center" wrapText="1"/>
    </xf>
    <xf numFmtId="0" fontId="0" fillId="0" borderId="18"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43" fontId="11" fillId="0" borderId="18" xfId="12" applyFont="1" applyBorder="1" applyAlignment="1" applyProtection="1">
      <alignment horizontal="center" vertical="center" wrapText="1"/>
      <protection locked="0"/>
    </xf>
    <xf numFmtId="43" fontId="11" fillId="0" borderId="19" xfId="12" applyFont="1" applyBorder="1" applyAlignment="1" applyProtection="1">
      <alignment horizontal="center" vertical="center" wrapText="1"/>
      <protection locked="0"/>
    </xf>
    <xf numFmtId="0" fontId="10" fillId="7" borderId="0" xfId="1" applyFont="1" applyFill="1" applyAlignment="1" applyProtection="1">
      <alignment horizontal="center" vertical="center"/>
    </xf>
    <xf numFmtId="0" fontId="39" fillId="2" borderId="36" xfId="1" applyFont="1" applyFill="1" applyBorder="1" applyAlignment="1" applyProtection="1">
      <alignment horizontal="center" vertical="center" wrapText="1"/>
      <protection locked="0"/>
    </xf>
    <xf numFmtId="0" fontId="39" fillId="2" borderId="37" xfId="1" applyFont="1" applyFill="1" applyBorder="1" applyAlignment="1" applyProtection="1">
      <alignment horizontal="center" vertical="center" wrapText="1"/>
      <protection locked="0"/>
    </xf>
    <xf numFmtId="0" fontId="39" fillId="2" borderId="38" xfId="1" applyFont="1" applyFill="1" applyBorder="1" applyAlignment="1" applyProtection="1">
      <alignment horizontal="center" vertical="center" wrapText="1"/>
      <protection locked="0"/>
    </xf>
    <xf numFmtId="0" fontId="67" fillId="2" borderId="86" xfId="1" applyFont="1" applyFill="1"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8" fillId="6" borderId="70" xfId="9" applyBorder="1" applyAlignment="1" applyProtection="1">
      <alignment horizontal="center" vertical="center"/>
    </xf>
    <xf numFmtId="0" fontId="8" fillId="6" borderId="75" xfId="9" applyBorder="1" applyAlignment="1" applyProtection="1">
      <alignment horizontal="center" vertical="center"/>
    </xf>
    <xf numFmtId="0" fontId="19" fillId="0" borderId="17" xfId="0" applyFont="1" applyBorder="1" applyAlignment="1" applyProtection="1">
      <alignment horizontal="center" vertical="center"/>
    </xf>
    <xf numFmtId="0" fontId="11" fillId="15" borderId="129" xfId="0" applyFont="1" applyFill="1" applyBorder="1" applyAlignment="1">
      <alignment horizontal="center" vertical="center"/>
    </xf>
    <xf numFmtId="0" fontId="11" fillId="15" borderId="138" xfId="0" applyFont="1" applyFill="1" applyBorder="1" applyAlignment="1">
      <alignment horizontal="center" vertical="center"/>
    </xf>
    <xf numFmtId="0" fontId="11" fillId="15" borderId="129" xfId="0" applyFont="1" applyFill="1" applyBorder="1" applyAlignment="1">
      <alignment horizontal="center"/>
    </xf>
    <xf numFmtId="0" fontId="11" fillId="15" borderId="138" xfId="0" applyFont="1" applyFill="1" applyBorder="1" applyAlignment="1">
      <alignment horizontal="center"/>
    </xf>
    <xf numFmtId="0" fontId="88" fillId="0" borderId="144" xfId="0" applyFont="1" applyFill="1" applyBorder="1" applyAlignment="1" applyProtection="1">
      <alignment horizontal="center" vertical="center" wrapText="1"/>
    </xf>
    <xf numFmtId="0" fontId="88" fillId="0" borderId="145" xfId="0" applyFont="1" applyFill="1" applyBorder="1" applyAlignment="1" applyProtection="1">
      <alignment horizontal="center" vertical="center" wrapText="1"/>
    </xf>
    <xf numFmtId="0" fontId="88" fillId="0" borderId="146" xfId="0" applyFont="1" applyFill="1" applyBorder="1" applyAlignment="1" applyProtection="1">
      <alignment horizontal="center" vertical="center" wrapText="1"/>
    </xf>
    <xf numFmtId="0" fontId="13" fillId="7" borderId="0" xfId="0" applyFont="1" applyFill="1" applyAlignment="1" applyProtection="1">
      <alignment horizontal="center" vertical="center"/>
    </xf>
    <xf numFmtId="0" fontId="39" fillId="9" borderId="36" xfId="1" applyFont="1" applyFill="1" applyBorder="1" applyAlignment="1" applyProtection="1">
      <alignment horizontal="center" vertical="center" wrapText="1"/>
      <protection locked="0"/>
    </xf>
    <xf numFmtId="0" fontId="39" fillId="9" borderId="37" xfId="1" applyFont="1" applyFill="1" applyBorder="1" applyAlignment="1" applyProtection="1">
      <alignment horizontal="center" vertical="center" wrapText="1"/>
      <protection locked="0"/>
    </xf>
    <xf numFmtId="0" fontId="39" fillId="9" borderId="38" xfId="1" applyFont="1" applyFill="1" applyBorder="1" applyAlignment="1" applyProtection="1">
      <alignment horizontal="center" vertical="center" wrapText="1"/>
      <protection locked="0"/>
    </xf>
    <xf numFmtId="0" fontId="11" fillId="15" borderId="151" xfId="0" applyFont="1" applyFill="1" applyBorder="1" applyAlignment="1">
      <alignment horizontal="center" vertical="center"/>
    </xf>
    <xf numFmtId="0" fontId="11" fillId="15" borderId="128" xfId="0" applyFont="1" applyFill="1" applyBorder="1" applyAlignment="1">
      <alignment horizontal="center" vertical="center"/>
    </xf>
    <xf numFmtId="0" fontId="11" fillId="15" borderId="136" xfId="0" applyFont="1" applyFill="1" applyBorder="1" applyAlignment="1">
      <alignment horizontal="center" vertical="center"/>
    </xf>
    <xf numFmtId="0" fontId="11" fillId="15" borderId="152" xfId="0" applyFont="1" applyFill="1" applyBorder="1" applyAlignment="1">
      <alignment horizontal="center" vertical="center"/>
    </xf>
    <xf numFmtId="0" fontId="11" fillId="0" borderId="61" xfId="0" applyFont="1" applyBorder="1" applyAlignment="1" applyProtection="1">
      <alignment horizontal="center" vertical="center" wrapText="1"/>
      <protection locked="0"/>
    </xf>
    <xf numFmtId="0" fontId="11" fillId="0" borderId="62" xfId="0" applyFont="1" applyBorder="1" applyAlignment="1" applyProtection="1">
      <alignment horizontal="center" vertical="center" wrapText="1"/>
      <protection locked="0"/>
    </xf>
    <xf numFmtId="0" fontId="42" fillId="15" borderId="64" xfId="0" applyFont="1" applyFill="1" applyBorder="1" applyAlignment="1" applyProtection="1">
      <alignment horizontal="center" vertical="center"/>
    </xf>
    <xf numFmtId="0" fontId="42" fillId="15" borderId="65" xfId="0" applyFont="1" applyFill="1" applyBorder="1" applyAlignment="1" applyProtection="1">
      <alignment horizontal="center" vertical="center"/>
    </xf>
    <xf numFmtId="0" fontId="54" fillId="15" borderId="64" xfId="0" applyFont="1" applyFill="1" applyBorder="1" applyAlignment="1" applyProtection="1">
      <alignment horizontal="center" vertical="center"/>
    </xf>
    <xf numFmtId="0" fontId="54" fillId="15" borderId="65" xfId="0" applyFont="1" applyFill="1" applyBorder="1" applyAlignment="1" applyProtection="1">
      <alignment horizontal="center" vertical="center"/>
    </xf>
    <xf numFmtId="0" fontId="53" fillId="15" borderId="64" xfId="0" applyFont="1" applyFill="1" applyBorder="1" applyAlignment="1" applyProtection="1">
      <alignment horizontal="center" vertical="center"/>
    </xf>
    <xf numFmtId="0" fontId="53" fillId="15" borderId="65" xfId="0" applyFont="1" applyFill="1" applyBorder="1" applyAlignment="1" applyProtection="1">
      <alignment horizontal="center" vertical="center"/>
    </xf>
    <xf numFmtId="0" fontId="54" fillId="15" borderId="64" xfId="0" applyFont="1" applyFill="1" applyBorder="1" applyAlignment="1" applyProtection="1">
      <alignment horizontal="center" vertical="center" wrapText="1"/>
    </xf>
    <xf numFmtId="0" fontId="54" fillId="15" borderId="65" xfId="0" applyFont="1" applyFill="1" applyBorder="1" applyAlignment="1" applyProtection="1">
      <alignment horizontal="center" vertical="center" wrapText="1"/>
    </xf>
    <xf numFmtId="0" fontId="22" fillId="7" borderId="0" xfId="1" applyFont="1" applyFill="1" applyAlignment="1" applyProtection="1">
      <alignment horizontal="center" vertical="center" wrapText="1"/>
    </xf>
    <xf numFmtId="0" fontId="22" fillId="7" borderId="63" xfId="1" applyFont="1" applyFill="1" applyBorder="1" applyAlignment="1" applyProtection="1">
      <alignment horizontal="center" vertical="center" wrapText="1"/>
    </xf>
    <xf numFmtId="0" fontId="60" fillId="2" borderId="36" xfId="1" applyFont="1" applyFill="1" applyBorder="1" applyAlignment="1" applyProtection="1">
      <alignment horizontal="center" vertical="center" wrapText="1"/>
    </xf>
    <xf numFmtId="0" fontId="60" fillId="2" borderId="37" xfId="1" applyFont="1" applyFill="1" applyBorder="1" applyAlignment="1" applyProtection="1">
      <alignment horizontal="center" vertical="center" wrapText="1"/>
    </xf>
    <xf numFmtId="0" fontId="60" fillId="2" borderId="38" xfId="1" applyFont="1" applyFill="1" applyBorder="1" applyAlignment="1" applyProtection="1">
      <alignment horizontal="center" vertical="center" wrapText="1"/>
    </xf>
    <xf numFmtId="0" fontId="53" fillId="15" borderId="66" xfId="0" applyFont="1" applyFill="1" applyBorder="1" applyAlignment="1" applyProtection="1">
      <alignment horizontal="center" vertical="center" wrapText="1"/>
    </xf>
    <xf numFmtId="0" fontId="53" fillId="15" borderId="67" xfId="0" applyFont="1" applyFill="1" applyBorder="1" applyAlignment="1" applyProtection="1">
      <alignment horizontal="center" vertical="center" wrapText="1"/>
    </xf>
    <xf numFmtId="0" fontId="53" fillId="15" borderId="68" xfId="0" applyFont="1" applyFill="1" applyBorder="1" applyAlignment="1" applyProtection="1">
      <alignment horizontal="center" vertical="center" wrapText="1"/>
    </xf>
    <xf numFmtId="0" fontId="53" fillId="15" borderId="69" xfId="0" applyFont="1" applyFill="1" applyBorder="1" applyAlignment="1" applyProtection="1">
      <alignment horizontal="center" vertical="center" wrapText="1"/>
    </xf>
    <xf numFmtId="0" fontId="12" fillId="0" borderId="171" xfId="0" applyFont="1" applyFill="1" applyBorder="1" applyAlignment="1">
      <alignment horizontal="center" vertical="center" wrapText="1"/>
    </xf>
    <xf numFmtId="0" fontId="12" fillId="0" borderId="44" xfId="0" applyFont="1" applyFill="1" applyBorder="1" applyAlignment="1">
      <alignment horizontal="center" vertical="center" wrapText="1"/>
    </xf>
    <xf numFmtId="0" fontId="14" fillId="0" borderId="103" xfId="0" applyFont="1" applyFill="1" applyBorder="1" applyAlignment="1">
      <alignment horizontal="center" vertical="center" wrapText="1"/>
    </xf>
    <xf numFmtId="0" fontId="14" fillId="0" borderId="165" xfId="0" applyFont="1" applyFill="1" applyBorder="1" applyAlignment="1">
      <alignment horizontal="center" vertical="center" wrapText="1"/>
    </xf>
    <xf numFmtId="0" fontId="12" fillId="0" borderId="43" xfId="0" applyFont="1" applyFill="1" applyBorder="1" applyAlignment="1">
      <alignment horizontal="center" vertical="center" wrapText="1"/>
    </xf>
    <xf numFmtId="0" fontId="12" fillId="0" borderId="104" xfId="0" applyFont="1" applyFill="1" applyBorder="1" applyAlignment="1">
      <alignment horizontal="center" vertical="center" wrapText="1"/>
    </xf>
    <xf numFmtId="0" fontId="14" fillId="0" borderId="43" xfId="0" applyFont="1" applyFill="1" applyBorder="1" applyAlignment="1">
      <alignment horizontal="center" vertical="center" wrapText="1"/>
    </xf>
    <xf numFmtId="0" fontId="14" fillId="0" borderId="104" xfId="0" applyFont="1" applyFill="1" applyBorder="1" applyAlignment="1">
      <alignment horizontal="center" vertical="center" wrapText="1"/>
    </xf>
    <xf numFmtId="0" fontId="37" fillId="7" borderId="39" xfId="0" applyFont="1" applyFill="1" applyBorder="1" applyAlignment="1">
      <alignment horizontal="center" vertical="center" wrapText="1"/>
    </xf>
    <xf numFmtId="0" fontId="37" fillId="7" borderId="41" xfId="0" applyFont="1" applyFill="1" applyBorder="1" applyAlignment="1">
      <alignment horizontal="center" vertical="center" wrapText="1"/>
    </xf>
    <xf numFmtId="0" fontId="57" fillId="18" borderId="36" xfId="0" applyFont="1" applyFill="1" applyBorder="1" applyAlignment="1">
      <alignment horizontal="center" vertical="center" wrapText="1"/>
    </xf>
    <xf numFmtId="0" fontId="57" fillId="18" borderId="37" xfId="0" applyFont="1" applyFill="1" applyBorder="1" applyAlignment="1">
      <alignment horizontal="center" vertical="center" wrapText="1"/>
    </xf>
    <xf numFmtId="0" fontId="57" fillId="18" borderId="38" xfId="0" applyFont="1" applyFill="1" applyBorder="1" applyAlignment="1">
      <alignment horizontal="center" vertical="center" wrapText="1"/>
    </xf>
    <xf numFmtId="0" fontId="57" fillId="7" borderId="36" xfId="0" applyFont="1" applyFill="1" applyBorder="1" applyAlignment="1">
      <alignment horizontal="center" vertical="center" wrapText="1"/>
    </xf>
    <xf numFmtId="0" fontId="57" fillId="7" borderId="37" xfId="0" applyFont="1" applyFill="1" applyBorder="1" applyAlignment="1">
      <alignment horizontal="center" vertical="center" wrapText="1"/>
    </xf>
    <xf numFmtId="0" fontId="57" fillId="7" borderId="38" xfId="0" applyFont="1" applyFill="1" applyBorder="1" applyAlignment="1">
      <alignment horizontal="center" vertical="center" wrapText="1"/>
    </xf>
    <xf numFmtId="0" fontId="57" fillId="15" borderId="36" xfId="0" applyFont="1" applyFill="1" applyBorder="1" applyAlignment="1">
      <alignment horizontal="center" vertical="center" wrapText="1"/>
    </xf>
    <xf numFmtId="0" fontId="57" fillId="15" borderId="37" xfId="0" applyFont="1" applyFill="1" applyBorder="1" applyAlignment="1">
      <alignment horizontal="center" vertical="center" wrapText="1"/>
    </xf>
    <xf numFmtId="0" fontId="57" fillId="15" borderId="38" xfId="0" applyFont="1" applyFill="1" applyBorder="1" applyAlignment="1">
      <alignment horizontal="center" vertical="center" wrapText="1"/>
    </xf>
    <xf numFmtId="0" fontId="57" fillId="2" borderId="36" xfId="0" applyFont="1" applyFill="1" applyBorder="1" applyAlignment="1">
      <alignment horizontal="center" vertical="center" wrapText="1"/>
    </xf>
    <xf numFmtId="0" fontId="57" fillId="2" borderId="37" xfId="0" applyFont="1" applyFill="1" applyBorder="1" applyAlignment="1">
      <alignment horizontal="center" vertical="center" wrapText="1"/>
    </xf>
    <xf numFmtId="0" fontId="57" fillId="2" borderId="38" xfId="0" applyFont="1" applyFill="1" applyBorder="1" applyAlignment="1">
      <alignment horizontal="center" vertical="center" wrapText="1"/>
    </xf>
    <xf numFmtId="0" fontId="40" fillId="14" borderId="39" xfId="0" applyFont="1" applyFill="1" applyBorder="1" applyAlignment="1">
      <alignment horizontal="center" vertical="center" wrapText="1"/>
    </xf>
    <xf numFmtId="0" fontId="40" fillId="14" borderId="40" xfId="0" applyFont="1" applyFill="1" applyBorder="1" applyAlignment="1">
      <alignment horizontal="center" vertical="center" wrapText="1"/>
    </xf>
    <xf numFmtId="0" fontId="57" fillId="16" borderId="36" xfId="0" applyFont="1" applyFill="1" applyBorder="1" applyAlignment="1">
      <alignment horizontal="center" vertical="center" wrapText="1"/>
    </xf>
    <xf numFmtId="0" fontId="57" fillId="16" borderId="37" xfId="0" applyFont="1" applyFill="1" applyBorder="1" applyAlignment="1">
      <alignment horizontal="center" vertical="center" wrapText="1"/>
    </xf>
    <xf numFmtId="0" fontId="57" fillId="16" borderId="38" xfId="0" applyFont="1" applyFill="1" applyBorder="1" applyAlignment="1">
      <alignment horizontal="center" vertical="center" wrapText="1"/>
    </xf>
    <xf numFmtId="0" fontId="35" fillId="0" borderId="162" xfId="0" applyFont="1" applyBorder="1" applyAlignment="1">
      <alignment horizontal="center" vertical="center" wrapText="1"/>
    </xf>
    <xf numFmtId="0" fontId="35" fillId="0" borderId="163" xfId="0" applyFont="1" applyBorder="1" applyAlignment="1">
      <alignment horizontal="center" vertical="center" wrapText="1"/>
    </xf>
    <xf numFmtId="0" fontId="35" fillId="0" borderId="164" xfId="0" applyFont="1" applyBorder="1" applyAlignment="1">
      <alignment horizontal="center" vertical="center" wrapText="1"/>
    </xf>
    <xf numFmtId="0" fontId="62" fillId="2" borderId="43" xfId="0" applyFont="1" applyFill="1" applyBorder="1" applyAlignment="1">
      <alignment horizontal="center" vertical="center" textRotation="255" wrapText="1"/>
    </xf>
    <xf numFmtId="0" fontId="62" fillId="2" borderId="102" xfId="0" applyFont="1" applyFill="1" applyBorder="1" applyAlignment="1">
      <alignment horizontal="center" vertical="center" textRotation="255" wrapText="1"/>
    </xf>
    <xf numFmtId="0" fontId="62" fillId="2" borderId="44" xfId="0" applyFont="1" applyFill="1" applyBorder="1" applyAlignment="1">
      <alignment horizontal="center" vertical="center" textRotation="255" wrapText="1"/>
    </xf>
    <xf numFmtId="0" fontId="62" fillId="2" borderId="165" xfId="0" applyFont="1" applyFill="1" applyBorder="1" applyAlignment="1">
      <alignment horizontal="center" vertical="center" textRotation="255" wrapText="1"/>
    </xf>
    <xf numFmtId="0" fontId="1" fillId="0" borderId="43" xfId="0" applyFont="1" applyFill="1" applyBorder="1" applyAlignment="1">
      <alignment horizontal="center" vertical="center" wrapText="1"/>
    </xf>
    <xf numFmtId="0" fontId="1" fillId="0" borderId="155" xfId="0" applyFont="1" applyFill="1" applyBorder="1" applyAlignment="1">
      <alignment horizontal="center" vertical="center" wrapText="1"/>
    </xf>
    <xf numFmtId="0" fontId="1" fillId="0" borderId="44" xfId="0" applyFont="1" applyFill="1" applyBorder="1" applyAlignment="1">
      <alignment horizontal="center" vertical="center" wrapText="1"/>
    </xf>
    <xf numFmtId="0" fontId="1" fillId="0" borderId="165" xfId="0" applyFont="1" applyFill="1" applyBorder="1" applyAlignment="1">
      <alignment horizontal="center" vertical="center" wrapText="1"/>
    </xf>
    <xf numFmtId="0" fontId="61" fillId="0" borderId="43" xfId="0" applyFont="1" applyFill="1" applyBorder="1" applyAlignment="1">
      <alignment horizontal="center" vertical="center" wrapText="1"/>
    </xf>
    <xf numFmtId="0" fontId="61" fillId="0" borderId="44" xfId="0" applyFont="1" applyFill="1" applyBorder="1" applyAlignment="1">
      <alignment horizontal="center" vertical="center" wrapText="1"/>
    </xf>
    <xf numFmtId="0" fontId="61" fillId="0" borderId="165" xfId="0" applyFont="1" applyFill="1" applyBorder="1" applyAlignment="1">
      <alignment horizontal="center" vertical="center" wrapText="1"/>
    </xf>
    <xf numFmtId="0" fontId="40" fillId="14" borderId="106" xfId="0" applyFont="1" applyFill="1" applyBorder="1" applyAlignment="1">
      <alignment horizontal="center" vertical="center" wrapText="1"/>
    </xf>
    <xf numFmtId="0" fontId="69" fillId="7" borderId="0" xfId="1" applyFont="1" applyFill="1" applyAlignment="1" applyProtection="1">
      <alignment horizontal="center" vertical="center"/>
    </xf>
    <xf numFmtId="0" fontId="35" fillId="0" borderId="157" xfId="0" applyFont="1" applyBorder="1" applyAlignment="1">
      <alignment horizontal="center" vertical="center" wrapText="1"/>
    </xf>
    <xf numFmtId="0" fontId="35" fillId="0" borderId="158" xfId="0" applyFont="1" applyBorder="1" applyAlignment="1">
      <alignment horizontal="center" vertical="center" wrapText="1"/>
    </xf>
    <xf numFmtId="0" fontId="35" fillId="0" borderId="159" xfId="0" applyFont="1" applyBorder="1" applyAlignment="1">
      <alignment horizontal="center" vertical="center" wrapText="1"/>
    </xf>
    <xf numFmtId="0" fontId="35" fillId="0" borderId="161" xfId="0" applyFont="1" applyBorder="1" applyAlignment="1">
      <alignment horizontal="center" vertical="center" wrapText="1"/>
    </xf>
    <xf numFmtId="0" fontId="35" fillId="0" borderId="76" xfId="0" applyFont="1" applyBorder="1" applyAlignment="1">
      <alignment horizontal="center" vertical="center" wrapText="1"/>
    </xf>
    <xf numFmtId="0" fontId="35" fillId="0" borderId="77" xfId="0" applyFont="1" applyBorder="1" applyAlignment="1">
      <alignment horizontal="center" vertical="center" wrapText="1"/>
    </xf>
    <xf numFmtId="0" fontId="59" fillId="0" borderId="0" xfId="0" applyFont="1" applyAlignment="1">
      <alignment horizontal="center" vertical="center" wrapText="1"/>
    </xf>
    <xf numFmtId="0" fontId="35" fillId="0" borderId="170" xfId="0" applyFont="1" applyBorder="1" applyAlignment="1">
      <alignment horizontal="center" vertical="center" wrapText="1"/>
    </xf>
    <xf numFmtId="0" fontId="62" fillId="2" borderId="171" xfId="0" applyFont="1" applyFill="1" applyBorder="1" applyAlignment="1">
      <alignment horizontal="center" vertical="center" textRotation="255" wrapText="1"/>
    </xf>
    <xf numFmtId="0" fontId="0" fillId="0" borderId="171" xfId="0" applyFont="1" applyFill="1" applyBorder="1" applyAlignment="1">
      <alignment horizontal="center" vertical="center" wrapText="1"/>
    </xf>
    <xf numFmtId="0" fontId="0" fillId="0" borderId="155" xfId="0" applyFont="1" applyFill="1" applyBorder="1" applyAlignment="1">
      <alignment horizontal="center" vertical="center" wrapText="1"/>
    </xf>
    <xf numFmtId="0" fontId="0" fillId="0" borderId="44" xfId="0" applyFont="1" applyFill="1" applyBorder="1" applyAlignment="1">
      <alignment horizontal="center" vertical="center" wrapText="1"/>
    </xf>
    <xf numFmtId="0" fontId="0" fillId="0" borderId="165" xfId="0" applyFont="1" applyFill="1" applyBorder="1" applyAlignment="1">
      <alignment horizontal="center" vertical="center" wrapText="1"/>
    </xf>
    <xf numFmtId="0" fontId="58" fillId="0" borderId="171" xfId="0" applyFont="1" applyFill="1" applyBorder="1" applyAlignment="1">
      <alignment horizontal="center" vertical="center" wrapText="1"/>
    </xf>
    <xf numFmtId="0" fontId="58" fillId="0" borderId="44" xfId="0" applyFont="1" applyFill="1" applyBorder="1" applyAlignment="1">
      <alignment horizontal="center" vertical="center" wrapText="1"/>
    </xf>
    <xf numFmtId="0" fontId="58" fillId="0" borderId="165" xfId="0" applyFont="1" applyFill="1" applyBorder="1" applyAlignment="1">
      <alignment horizontal="center" vertical="center" wrapText="1"/>
    </xf>
    <xf numFmtId="0" fontId="58" fillId="0" borderId="102" xfId="0" applyFont="1" applyFill="1" applyBorder="1" applyAlignment="1">
      <alignment horizontal="center" vertical="center" wrapText="1"/>
    </xf>
    <xf numFmtId="0" fontId="58" fillId="0" borderId="173" xfId="0" applyFont="1" applyFill="1" applyBorder="1" applyAlignment="1">
      <alignment horizontal="center" vertical="center" wrapText="1"/>
    </xf>
    <xf numFmtId="0" fontId="63" fillId="7" borderId="0" xfId="1" applyNumberFormat="1" applyFont="1" applyFill="1" applyBorder="1" applyAlignment="1">
      <alignment horizontal="center" vertical="center"/>
    </xf>
    <xf numFmtId="0" fontId="57" fillId="7" borderId="160" xfId="0" applyFont="1" applyFill="1" applyBorder="1" applyAlignment="1">
      <alignment horizontal="center" vertical="center" wrapText="1"/>
    </xf>
    <xf numFmtId="0" fontId="57" fillId="7" borderId="41" xfId="0" applyFont="1" applyFill="1" applyBorder="1" applyAlignment="1">
      <alignment horizontal="center" vertical="center" wrapText="1"/>
    </xf>
    <xf numFmtId="0" fontId="24" fillId="19" borderId="88" xfId="0" applyFont="1" applyFill="1" applyBorder="1" applyAlignment="1" applyProtection="1">
      <alignment horizontal="center" vertical="center" wrapText="1"/>
    </xf>
    <xf numFmtId="0" fontId="24" fillId="19" borderId="89" xfId="0" applyFont="1" applyFill="1" applyBorder="1" applyAlignment="1" applyProtection="1">
      <alignment horizontal="center" vertical="center" wrapText="1"/>
    </xf>
    <xf numFmtId="0" fontId="21" fillId="0" borderId="45" xfId="0" applyFont="1" applyFill="1" applyBorder="1" applyAlignment="1" applyProtection="1">
      <alignment horizontal="center" vertical="center" wrapText="1"/>
    </xf>
    <xf numFmtId="0" fontId="21" fillId="0" borderId="108" xfId="0" applyFont="1" applyFill="1" applyBorder="1" applyAlignment="1" applyProtection="1">
      <alignment horizontal="center" vertical="center" wrapText="1"/>
    </xf>
    <xf numFmtId="0" fontId="36" fillId="7" borderId="46" xfId="0" applyFont="1" applyFill="1" applyBorder="1" applyAlignment="1" applyProtection="1">
      <alignment horizontal="center" vertical="center" wrapText="1"/>
    </xf>
    <xf numFmtId="0" fontId="36" fillId="7" borderId="78" xfId="0" applyFont="1" applyFill="1" applyBorder="1" applyAlignment="1" applyProtection="1">
      <alignment horizontal="center" vertical="center" wrapText="1"/>
    </xf>
    <xf numFmtId="0" fontId="36" fillId="7" borderId="47" xfId="0" applyFont="1" applyFill="1" applyBorder="1" applyAlignment="1" applyProtection="1">
      <alignment horizontal="center" vertical="center" wrapText="1"/>
    </xf>
    <xf numFmtId="0" fontId="21" fillId="2" borderId="114" xfId="0" applyFont="1" applyFill="1" applyBorder="1" applyAlignment="1" applyProtection="1">
      <alignment horizontal="center" vertical="center" wrapText="1"/>
    </xf>
    <xf numFmtId="0" fontId="21" fillId="2" borderId="45" xfId="0" applyFont="1" applyFill="1" applyBorder="1" applyAlignment="1" applyProtection="1">
      <alignment horizontal="center" vertical="center" wrapText="1"/>
    </xf>
    <xf numFmtId="0" fontId="21" fillId="2" borderId="108" xfId="0" applyFont="1" applyFill="1" applyBorder="1" applyAlignment="1" applyProtection="1">
      <alignment horizontal="center" vertical="center" wrapText="1"/>
    </xf>
    <xf numFmtId="0" fontId="24" fillId="19" borderId="46" xfId="0" applyFont="1" applyFill="1" applyBorder="1" applyAlignment="1" applyProtection="1">
      <alignment horizontal="center" vertical="center" wrapText="1"/>
    </xf>
    <xf numFmtId="0" fontId="24" fillId="19" borderId="47" xfId="0" applyFont="1" applyFill="1" applyBorder="1" applyAlignment="1" applyProtection="1">
      <alignment horizontal="center" vertical="center" wrapText="1"/>
    </xf>
    <xf numFmtId="0" fontId="42" fillId="0" borderId="123" xfId="0" applyFont="1" applyBorder="1" applyAlignment="1" applyProtection="1">
      <alignment horizontal="center" vertical="center"/>
    </xf>
    <xf numFmtId="0" fontId="42" fillId="0" borderId="124" xfId="0" applyFont="1" applyBorder="1" applyAlignment="1" applyProtection="1">
      <alignment horizontal="center" vertical="center"/>
    </xf>
    <xf numFmtId="0" fontId="42" fillId="0" borderId="125" xfId="0" applyFont="1" applyBorder="1" applyAlignment="1" applyProtection="1">
      <alignment horizontal="center" vertical="center"/>
    </xf>
    <xf numFmtId="0" fontId="42" fillId="0" borderId="119" xfId="0" applyFont="1" applyBorder="1" applyAlignment="1" applyProtection="1">
      <alignment horizontal="center" vertical="center"/>
    </xf>
    <xf numFmtId="0" fontId="42" fillId="0" borderId="0" xfId="0" applyFont="1" applyBorder="1" applyAlignment="1" applyProtection="1">
      <alignment horizontal="center" vertical="center"/>
    </xf>
    <xf numFmtId="0" fontId="42" fillId="0" borderId="122" xfId="0" applyFont="1" applyBorder="1" applyAlignment="1" applyProtection="1">
      <alignment horizontal="center" vertical="center"/>
    </xf>
    <xf numFmtId="0" fontId="10" fillId="7" borderId="0" xfId="1" applyFont="1" applyFill="1" applyBorder="1" applyAlignment="1" applyProtection="1">
      <alignment horizontal="center" vertical="center"/>
    </xf>
    <xf numFmtId="0" fontId="21" fillId="0" borderId="120" xfId="0" applyFont="1" applyFill="1" applyBorder="1" applyAlignment="1" applyProtection="1">
      <alignment horizontal="center" vertical="center" wrapText="1"/>
    </xf>
    <xf numFmtId="0" fontId="21" fillId="0" borderId="105" xfId="0" applyFont="1" applyFill="1" applyBorder="1" applyAlignment="1" applyProtection="1">
      <alignment horizontal="center" vertical="center" wrapText="1"/>
    </xf>
    <xf numFmtId="0" fontId="21" fillId="0" borderId="121" xfId="0" applyFont="1" applyFill="1" applyBorder="1" applyAlignment="1" applyProtection="1">
      <alignment horizontal="center" vertical="center" wrapText="1"/>
    </xf>
    <xf numFmtId="0" fontId="21" fillId="2" borderId="120" xfId="0" applyFont="1" applyFill="1" applyBorder="1" applyAlignment="1" applyProtection="1">
      <alignment horizontal="center" vertical="center" wrapText="1"/>
    </xf>
    <xf numFmtId="0" fontId="21" fillId="2" borderId="105" xfId="0" applyFont="1" applyFill="1" applyBorder="1" applyAlignment="1" applyProtection="1">
      <alignment horizontal="center" vertical="center" wrapText="1"/>
    </xf>
    <xf numFmtId="0" fontId="21" fillId="2" borderId="121" xfId="0" applyFont="1" applyFill="1" applyBorder="1" applyAlignment="1" applyProtection="1">
      <alignment horizontal="center" vertical="center" wrapText="1"/>
    </xf>
    <xf numFmtId="0" fontId="42" fillId="0" borderId="81" xfId="0" applyFont="1" applyBorder="1" applyAlignment="1" applyProtection="1">
      <alignment horizontal="center" vertical="center"/>
    </xf>
    <xf numFmtId="0" fontId="42" fillId="0" borderId="113" xfId="0" applyFont="1" applyBorder="1" applyAlignment="1" applyProtection="1">
      <alignment horizontal="center" vertical="center"/>
    </xf>
    <xf numFmtId="0" fontId="38" fillId="7" borderId="45" xfId="0" applyFont="1" applyFill="1" applyBorder="1" applyAlignment="1" applyProtection="1">
      <alignment horizontal="center" vertical="center" wrapText="1"/>
    </xf>
    <xf numFmtId="0" fontId="42" fillId="0" borderId="45" xfId="0" applyFont="1" applyBorder="1" applyAlignment="1" applyProtection="1">
      <alignment horizontal="center" vertical="center"/>
    </xf>
    <xf numFmtId="0" fontId="42" fillId="0" borderId="79" xfId="0" applyFont="1" applyBorder="1" applyAlignment="1" applyProtection="1">
      <alignment horizontal="center" vertical="center"/>
    </xf>
    <xf numFmtId="0" fontId="42" fillId="0" borderId="80" xfId="0" applyFont="1" applyBorder="1" applyAlignment="1" applyProtection="1">
      <alignment horizontal="center" vertical="center"/>
    </xf>
  </cellXfs>
  <cellStyles count="13">
    <cellStyle name="Attendance Totals" xfId="7"/>
    <cellStyle name="Birthdate" xfId="4"/>
    <cellStyle name="Milliers" xfId="12" builtinId="3"/>
    <cellStyle name="Month" xfId="6"/>
    <cellStyle name="Normal" xfId="0" builtinId="0" customBuiltin="1"/>
    <cellStyle name="Phone Number" xfId="5"/>
    <cellStyle name="Student Information" xfId="2"/>
    <cellStyle name="Student Information - user entered" xfId="3"/>
    <cellStyle name="Titre" xfId="1" builtinId="15" customBuiltin="1"/>
    <cellStyle name="Titre 1" xfId="10" builtinId="16" customBuiltin="1"/>
    <cellStyle name="Titre 2" xfId="11" builtinId="17" customBuiltin="1"/>
    <cellStyle name="Weekday" xfId="8"/>
    <cellStyle name="Weekend" xfId="9"/>
  </cellStyles>
  <dxfs count="10">
    <dxf>
      <fill>
        <patternFill>
          <bgColor theme="4" tint="0.79998168889431442"/>
        </patternFill>
      </fill>
    </dxf>
    <dxf>
      <fill>
        <patternFill patternType="none">
          <fgColor indexed="64"/>
          <bgColor auto="1"/>
        </patternFill>
      </fill>
    </dxf>
    <dxf>
      <font>
        <b/>
        <i/>
      </font>
      <border>
        <top style="double">
          <color theme="1"/>
        </top>
      </border>
    </dxf>
    <dxf>
      <font>
        <b/>
        <i val="0"/>
        <color theme="0"/>
      </font>
      <fill>
        <patternFill>
          <bgColor theme="4"/>
        </patternFill>
      </fill>
      <border>
        <left style="thin">
          <color theme="3"/>
        </left>
        <right style="thin">
          <color theme="3"/>
        </right>
        <top style="thin">
          <color theme="4" tint="-0.499984740745262"/>
        </top>
        <bottom style="medium">
          <color theme="4" tint="-0.499984740745262"/>
        </bottom>
        <vertical style="thin">
          <color theme="3"/>
        </vertical>
        <horizontal style="thin">
          <color theme="3"/>
        </horizontal>
      </border>
    </dxf>
    <dxf>
      <font>
        <color theme="3" tint="-0.24994659260841701"/>
      </font>
      <border>
        <left style="thin">
          <color theme="3" tint="0.59996337778862885"/>
        </left>
        <right style="thin">
          <color theme="3" tint="0.59996337778862885"/>
        </right>
        <top style="thin">
          <color theme="3" tint="0.59996337778862885"/>
        </top>
        <bottom style="thin">
          <color theme="3" tint="0.59996337778862885"/>
        </bottom>
        <vertical style="thin">
          <color theme="3" tint="0.59996337778862885"/>
        </vertical>
        <horizontal style="thin">
          <color theme="3" tint="0.59996337778862885"/>
        </horizontal>
      </border>
    </dxf>
    <dxf>
      <fill>
        <patternFill>
          <bgColor theme="4" tint="0.79998168889431442"/>
        </patternFill>
      </fill>
    </dxf>
    <dxf>
      <fill>
        <patternFill patternType="none">
          <fgColor indexed="64"/>
          <bgColor auto="1"/>
        </patternFill>
      </fill>
    </dxf>
    <dxf>
      <font>
        <b val="0"/>
        <i val="0"/>
        <strike val="0"/>
      </font>
      <border>
        <top style="double">
          <color theme="1"/>
        </top>
      </border>
    </dxf>
    <dxf>
      <font>
        <color theme="1"/>
      </font>
      <fill>
        <patternFill>
          <bgColor theme="4" tint="0.79998168889431442"/>
        </patternFill>
      </fill>
      <border>
        <left style="thin">
          <color theme="3"/>
        </left>
        <right style="thin">
          <color theme="3"/>
        </right>
        <top style="medium">
          <color theme="3"/>
        </top>
        <bottom style="thin">
          <color theme="3"/>
        </bottom>
        <vertical style="thin">
          <color theme="3"/>
        </vertical>
        <horizontal style="thin">
          <color theme="3"/>
        </horizontal>
      </border>
    </dxf>
    <dxf>
      <font>
        <color theme="1"/>
      </font>
      <border>
        <left style="thin">
          <color theme="3" tint="0.59996337778862885"/>
        </left>
        <right style="thin">
          <color theme="3" tint="0.59996337778862885"/>
        </right>
        <top style="thin">
          <color theme="3" tint="0.59996337778862885"/>
        </top>
        <bottom style="thin">
          <color theme="3" tint="0.59996337778862885"/>
        </bottom>
        <vertical style="thin">
          <color theme="3" tint="0.59996337778862885"/>
        </vertical>
        <horizontal style="thin">
          <color theme="3" tint="0.59996337778862885"/>
        </horizontal>
      </border>
    </dxf>
  </dxfs>
  <tableStyles count="2" defaultTableStyle="TableStyleMedium2" defaultPivotStyle="PivotStyleLight16">
    <tableStyle name="Employee Absence Table" pivot="0" count="5">
      <tableStyleElement type="wholeTable" dxfId="9"/>
      <tableStyleElement type="headerRow" dxfId="8"/>
      <tableStyleElement type="totalRow" dxfId="7"/>
      <tableStyleElement type="firstRowStripe" dxfId="6"/>
      <tableStyleElement type="secondRowStripe" dxfId="5"/>
    </tableStyle>
    <tableStyle name="Student List" pivot="0" count="5">
      <tableStyleElement type="wholeTable" dxfId="4"/>
      <tableStyleElement type="headerRow" dxfId="3"/>
      <tableStyleElement type="totalRow" dxfId="2"/>
      <tableStyleElement type="firstRowStripe" dxfId="1"/>
      <tableStyleElement type="secondRowStripe" dxfId="0"/>
    </tableStyle>
  </tableStyles>
  <colors>
    <mruColors>
      <color rgb="FFF0D2A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jp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8" Type="http://schemas.openxmlformats.org/officeDocument/2006/relationships/image" Target="../media/image19.JPG"/><Relationship Id="rId3" Type="http://schemas.openxmlformats.org/officeDocument/2006/relationships/image" Target="../media/image14.JPG"/><Relationship Id="rId7" Type="http://schemas.openxmlformats.org/officeDocument/2006/relationships/image" Target="../media/image18.JPG"/><Relationship Id="rId2" Type="http://schemas.openxmlformats.org/officeDocument/2006/relationships/image" Target="../media/image2.JPG"/><Relationship Id="rId1" Type="http://schemas.openxmlformats.org/officeDocument/2006/relationships/image" Target="../media/image13.JPG"/><Relationship Id="rId6" Type="http://schemas.openxmlformats.org/officeDocument/2006/relationships/image" Target="../media/image17.JPG"/><Relationship Id="rId11" Type="http://schemas.openxmlformats.org/officeDocument/2006/relationships/image" Target="../media/image21.png"/><Relationship Id="rId5" Type="http://schemas.openxmlformats.org/officeDocument/2006/relationships/image" Target="../media/image16.JPG"/><Relationship Id="rId10" Type="http://schemas.openxmlformats.org/officeDocument/2006/relationships/image" Target="../media/image3.png"/><Relationship Id="rId4" Type="http://schemas.openxmlformats.org/officeDocument/2006/relationships/image" Target="../media/image15.JPG"/><Relationship Id="rId9" Type="http://schemas.openxmlformats.org/officeDocument/2006/relationships/image" Target="../media/image20.JPG"/></Relationships>
</file>

<file path=xl/drawings/drawing1.xml><?xml version="1.0" encoding="utf-8"?>
<xdr:wsDr xmlns:xdr="http://schemas.openxmlformats.org/drawingml/2006/spreadsheetDrawing" xmlns:a="http://schemas.openxmlformats.org/drawingml/2006/main">
  <xdr:twoCellAnchor editAs="oneCell">
    <xdr:from>
      <xdr:col>15</xdr:col>
      <xdr:colOff>76200</xdr:colOff>
      <xdr:row>5</xdr:row>
      <xdr:rowOff>1000125</xdr:rowOff>
    </xdr:from>
    <xdr:to>
      <xdr:col>30</xdr:col>
      <xdr:colOff>495300</xdr:colOff>
      <xdr:row>10</xdr:row>
      <xdr:rowOff>53472</xdr:rowOff>
    </xdr:to>
    <xdr:pic>
      <xdr:nvPicPr>
        <xdr:cNvPr id="5" name="Image 4">
          <a:extLst>
            <a:ext uri="{FF2B5EF4-FFF2-40B4-BE49-F238E27FC236}">
              <a16:creationId xmlns:a16="http://schemas.microsoft.com/office/drawing/2014/main" id="{E5685D3E-7A67-4C7E-8A37-D4FF003168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39200" y="3409950"/>
          <a:ext cx="9563100" cy="4749297"/>
        </a:xfrm>
        <a:prstGeom prst="rect">
          <a:avLst/>
        </a:prstGeom>
      </xdr:spPr>
    </xdr:pic>
    <xdr:clientData/>
  </xdr:twoCellAnchor>
  <xdr:twoCellAnchor editAs="oneCell">
    <xdr:from>
      <xdr:col>15</xdr:col>
      <xdr:colOff>57149</xdr:colOff>
      <xdr:row>0</xdr:row>
      <xdr:rowOff>0</xdr:rowOff>
    </xdr:from>
    <xdr:to>
      <xdr:col>28</xdr:col>
      <xdr:colOff>312624</xdr:colOff>
      <xdr:row>5</xdr:row>
      <xdr:rowOff>975708</xdr:rowOff>
    </xdr:to>
    <xdr:pic>
      <xdr:nvPicPr>
        <xdr:cNvPr id="2" name="Image 1">
          <a:extLst>
            <a:ext uri="{FF2B5EF4-FFF2-40B4-BE49-F238E27FC236}">
              <a16:creationId xmlns:a16="http://schemas.microsoft.com/office/drawing/2014/main" id="{2EF9E9CC-3691-464B-970B-536F448C997E}"/>
            </a:ext>
          </a:extLst>
        </xdr:cNvPr>
        <xdr:cNvPicPr>
          <a:picLocks noChangeAspect="1"/>
        </xdr:cNvPicPr>
      </xdr:nvPicPr>
      <xdr:blipFill>
        <a:blip xmlns:r="http://schemas.openxmlformats.org/officeDocument/2006/relationships" r:embed="rId2"/>
        <a:stretch>
          <a:fillRect/>
        </a:stretch>
      </xdr:blipFill>
      <xdr:spPr>
        <a:xfrm>
          <a:off x="8820149" y="0"/>
          <a:ext cx="8180275" cy="33855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6</xdr:col>
      <xdr:colOff>247650</xdr:colOff>
      <xdr:row>4</xdr:row>
      <xdr:rowOff>371475</xdr:rowOff>
    </xdr:from>
    <xdr:to>
      <xdr:col>7</xdr:col>
      <xdr:colOff>990600</xdr:colOff>
      <xdr:row>9</xdr:row>
      <xdr:rowOff>9525</xdr:rowOff>
    </xdr:to>
    <xdr:sp macro="" textlink="">
      <xdr:nvSpPr>
        <xdr:cNvPr id="2" name="ZoneTexte 1">
          <a:extLst>
            <a:ext uri="{FF2B5EF4-FFF2-40B4-BE49-F238E27FC236}">
              <a16:creationId xmlns:a16="http://schemas.microsoft.com/office/drawing/2014/main" id="{00000000-0008-0000-0200-000002000000}"/>
            </a:ext>
          </a:extLst>
        </xdr:cNvPr>
        <xdr:cNvSpPr txBox="1"/>
      </xdr:nvSpPr>
      <xdr:spPr>
        <a:xfrm>
          <a:off x="8220075" y="2124075"/>
          <a:ext cx="2533650" cy="1104900"/>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-Compléter ici l'ensemble des informations concernant</a:t>
          </a:r>
          <a:r>
            <a:rPr lang="fr-FR" sz="1100" baseline="0"/>
            <a:t> l'équipe et la division, certaines informations seront ensuite reportées sur les onglets suivants.</a:t>
          </a:r>
        </a:p>
      </xdr:txBody>
    </xdr:sp>
    <xdr:clientData fPrintsWithSheet="0"/>
  </xdr:twoCellAnchor>
  <xdr:twoCellAnchor editAs="absolute">
    <xdr:from>
      <xdr:col>6</xdr:col>
      <xdr:colOff>276225</xdr:colOff>
      <xdr:row>11</xdr:row>
      <xdr:rowOff>180975</xdr:rowOff>
    </xdr:from>
    <xdr:to>
      <xdr:col>7</xdr:col>
      <xdr:colOff>1019175</xdr:colOff>
      <xdr:row>17</xdr:row>
      <xdr:rowOff>38100</xdr:rowOff>
    </xdr:to>
    <xdr:sp macro="" textlink="">
      <xdr:nvSpPr>
        <xdr:cNvPr id="3" name="ZoneTexte 2">
          <a:extLst>
            <a:ext uri="{FF2B5EF4-FFF2-40B4-BE49-F238E27FC236}">
              <a16:creationId xmlns:a16="http://schemas.microsoft.com/office/drawing/2014/main" id="{00000000-0008-0000-0200-000003000000}"/>
            </a:ext>
          </a:extLst>
        </xdr:cNvPr>
        <xdr:cNvSpPr txBox="1"/>
      </xdr:nvSpPr>
      <xdr:spPr>
        <a:xfrm>
          <a:off x="8248650" y="3895725"/>
          <a:ext cx="2533650" cy="1200150"/>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-Pour les CFA, compléter seulement le premier lieu de PFMP avec l'entreprise signataire</a:t>
          </a:r>
          <a:r>
            <a:rPr lang="fr-FR" sz="1100" baseline="0"/>
            <a:t> du contrat (ou plusieurs lieux si rupture de contrat)</a:t>
          </a:r>
        </a:p>
        <a:p>
          <a:endParaRPr lang="fr-FR" sz="1100"/>
        </a:p>
      </xdr:txBody>
    </xdr:sp>
    <xdr:clientData fPrintsWithSheet="0"/>
  </xdr:twoCellAnchor>
  <xdr:twoCellAnchor editAs="oneCell">
    <xdr:from>
      <xdr:col>5</xdr:col>
      <xdr:colOff>76201</xdr:colOff>
      <xdr:row>1</xdr:row>
      <xdr:rowOff>76200</xdr:rowOff>
    </xdr:from>
    <xdr:to>
      <xdr:col>6</xdr:col>
      <xdr:colOff>118241</xdr:colOff>
      <xdr:row>3</xdr:row>
      <xdr:rowOff>314324</xdr:rowOff>
    </xdr:to>
    <xdr:pic>
      <xdr:nvPicPr>
        <xdr:cNvPr id="5" name="Image 4">
          <a:extLst>
            <a:ext uri="{FF2B5EF4-FFF2-40B4-BE49-F238E27FC236}">
              <a16:creationId xmlns:a16="http://schemas.microsoft.com/office/drawing/2014/main" id="{3FCAB905-CCF7-4022-AB7A-4C4F0074A60E}"/>
            </a:ext>
          </a:extLst>
        </xdr:cNvPr>
        <xdr:cNvPicPr>
          <a:picLocks noChangeAspect="1"/>
        </xdr:cNvPicPr>
      </xdr:nvPicPr>
      <xdr:blipFill>
        <a:blip xmlns:r="http://schemas.openxmlformats.org/officeDocument/2006/relationships" r:embed="rId1"/>
        <a:stretch>
          <a:fillRect/>
        </a:stretch>
      </xdr:blipFill>
      <xdr:spPr>
        <a:xfrm>
          <a:off x="6257926" y="333375"/>
          <a:ext cx="1832740" cy="12001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1003</xdr:colOff>
      <xdr:row>10</xdr:row>
      <xdr:rowOff>0</xdr:rowOff>
    </xdr:from>
    <xdr:to>
      <xdr:col>3</xdr:col>
      <xdr:colOff>123825</xdr:colOff>
      <xdr:row>11</xdr:row>
      <xdr:rowOff>152400</xdr:rowOff>
    </xdr:to>
    <xdr:sp macro="" textlink="">
      <xdr:nvSpPr>
        <xdr:cNvPr id="2" name="Rectangle à coins arrondis 1">
          <a:extLst>
            <a:ext uri="{FF2B5EF4-FFF2-40B4-BE49-F238E27FC236}">
              <a16:creationId xmlns:a16="http://schemas.microsoft.com/office/drawing/2014/main" id="{00000000-0008-0000-0100-000002000000}"/>
            </a:ext>
          </a:extLst>
        </xdr:cNvPr>
        <xdr:cNvSpPr/>
      </xdr:nvSpPr>
      <xdr:spPr>
        <a:xfrm>
          <a:off x="648703" y="1209675"/>
          <a:ext cx="675272" cy="323850"/>
        </a:xfrm>
        <a:prstGeom prst="roundRect">
          <a:avLst/>
        </a:prstGeom>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800" b="1">
              <a:solidFill>
                <a:sysClr val="windowText" lastClr="000000"/>
              </a:solidFill>
            </a:rPr>
            <a:t>contexte axe 1</a:t>
          </a:r>
        </a:p>
      </xdr:txBody>
    </xdr:sp>
    <xdr:clientData/>
  </xdr:twoCellAnchor>
  <xdr:twoCellAnchor>
    <xdr:from>
      <xdr:col>21</xdr:col>
      <xdr:colOff>0</xdr:colOff>
      <xdr:row>9</xdr:row>
      <xdr:rowOff>104775</xdr:rowOff>
    </xdr:from>
    <xdr:to>
      <xdr:col>23</xdr:col>
      <xdr:colOff>148166</xdr:colOff>
      <xdr:row>11</xdr:row>
      <xdr:rowOff>123825</xdr:rowOff>
    </xdr:to>
    <xdr:sp macro="" textlink="">
      <xdr:nvSpPr>
        <xdr:cNvPr id="3" name="Rectangle à coins arrondis 2">
          <a:extLst>
            <a:ext uri="{FF2B5EF4-FFF2-40B4-BE49-F238E27FC236}">
              <a16:creationId xmlns:a16="http://schemas.microsoft.com/office/drawing/2014/main" id="{00000000-0008-0000-0100-000003000000}"/>
            </a:ext>
          </a:extLst>
        </xdr:cNvPr>
        <xdr:cNvSpPr/>
      </xdr:nvSpPr>
      <xdr:spPr>
        <a:xfrm>
          <a:off x="5570816" y="1258358"/>
          <a:ext cx="726267" cy="357717"/>
        </a:xfrm>
        <a:prstGeom prst="roundRect">
          <a:avLst/>
        </a:prstGeom>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indent="0" algn="ctr" defTabSz="914400" rtl="0" eaLnBrk="1" fontAlgn="base" latinLnBrk="0" hangingPunct="1">
            <a:lnSpc>
              <a:spcPct val="100000"/>
            </a:lnSpc>
            <a:spcBef>
              <a:spcPct val="0"/>
            </a:spcBef>
            <a:spcAft>
              <a:spcPct val="0"/>
            </a:spcAft>
            <a:buClrTx/>
            <a:buSzTx/>
            <a:buFontTx/>
            <a:buNone/>
            <a:tabLst/>
            <a:defRPr/>
          </a:pPr>
          <a:r>
            <a:rPr lang="fr-FR" sz="800" b="1" kern="1200">
              <a:solidFill>
                <a:sysClr val="windowText" lastClr="000000"/>
              </a:solidFill>
              <a:effectLst/>
              <a:latin typeface="+mn-lt"/>
              <a:ea typeface="+mn-ea"/>
              <a:cs typeface="+mn-cs"/>
            </a:rPr>
            <a:t>contexte axe 2</a:t>
          </a:r>
          <a:endParaRPr lang="fr-FR" sz="600">
            <a:solidFill>
              <a:sysClr val="windowText" lastClr="000000"/>
            </a:solidFill>
            <a:effectLst/>
          </a:endParaRPr>
        </a:p>
      </xdr:txBody>
    </xdr:sp>
    <xdr:clientData/>
  </xdr:twoCellAnchor>
  <xdr:twoCellAnchor>
    <xdr:from>
      <xdr:col>38</xdr:col>
      <xdr:colOff>24184</xdr:colOff>
      <xdr:row>9</xdr:row>
      <xdr:rowOff>66675</xdr:rowOff>
    </xdr:from>
    <xdr:to>
      <xdr:col>40</xdr:col>
      <xdr:colOff>171450</xdr:colOff>
      <xdr:row>11</xdr:row>
      <xdr:rowOff>85724</xdr:rowOff>
    </xdr:to>
    <xdr:sp macro="" textlink="">
      <xdr:nvSpPr>
        <xdr:cNvPr id="4" name="Rectangle à coins arrondis 3">
          <a:extLst>
            <a:ext uri="{FF2B5EF4-FFF2-40B4-BE49-F238E27FC236}">
              <a16:creationId xmlns:a16="http://schemas.microsoft.com/office/drawing/2014/main" id="{00000000-0008-0000-0100-000004000000}"/>
            </a:ext>
          </a:extLst>
        </xdr:cNvPr>
        <xdr:cNvSpPr/>
      </xdr:nvSpPr>
      <xdr:spPr>
        <a:xfrm>
          <a:off x="10311184" y="1104900"/>
          <a:ext cx="699716" cy="361949"/>
        </a:xfrm>
        <a:prstGeom prst="roundRect">
          <a:avLst/>
        </a:prstGeom>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800" b="1" kern="1200">
              <a:solidFill>
                <a:sysClr val="windowText" lastClr="000000"/>
              </a:solidFill>
              <a:effectLst/>
              <a:latin typeface="+mn-lt"/>
              <a:ea typeface="+mn-ea"/>
              <a:cs typeface="+mn-cs"/>
            </a:rPr>
            <a:t>contexte axe 3</a:t>
          </a:r>
          <a:endParaRPr lang="fr-FR" sz="600">
            <a:solidFill>
              <a:sysClr val="windowText" lastClr="000000"/>
            </a:solidFill>
            <a:effectLst/>
          </a:endParaRPr>
        </a:p>
      </xdr:txBody>
    </xdr:sp>
    <xdr:clientData/>
  </xdr:twoCellAnchor>
  <xdr:twoCellAnchor>
    <xdr:from>
      <xdr:col>1</xdr:col>
      <xdr:colOff>190499</xdr:colOff>
      <xdr:row>17</xdr:row>
      <xdr:rowOff>163993</xdr:rowOff>
    </xdr:from>
    <xdr:to>
      <xdr:col>4</xdr:col>
      <xdr:colOff>57150</xdr:colOff>
      <xdr:row>20</xdr:row>
      <xdr:rowOff>28575</xdr:rowOff>
    </xdr:to>
    <xdr:sp macro="" textlink="">
      <xdr:nvSpPr>
        <xdr:cNvPr id="5" name="Rectangle à coins arrondis 4">
          <a:extLst>
            <a:ext uri="{FF2B5EF4-FFF2-40B4-BE49-F238E27FC236}">
              <a16:creationId xmlns:a16="http://schemas.microsoft.com/office/drawing/2014/main" id="{00000000-0008-0000-0100-000005000000}"/>
            </a:ext>
          </a:extLst>
        </xdr:cNvPr>
        <xdr:cNvSpPr/>
      </xdr:nvSpPr>
      <xdr:spPr>
        <a:xfrm>
          <a:off x="838199" y="2402368"/>
          <a:ext cx="695326" cy="378932"/>
        </a:xfrm>
        <a:prstGeom prst="roundRect">
          <a:avLst/>
        </a:prstGeom>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800" b="1" kern="1200">
              <a:solidFill>
                <a:sysClr val="windowText" lastClr="000000"/>
              </a:solidFill>
              <a:effectLst/>
              <a:latin typeface="+mn-lt"/>
              <a:ea typeface="+mn-ea"/>
              <a:cs typeface="+mn-cs"/>
            </a:rPr>
            <a:t>contexte axe 4</a:t>
          </a:r>
          <a:endParaRPr lang="fr-FR" sz="800">
            <a:solidFill>
              <a:sysClr val="windowText" lastClr="000000"/>
            </a:solidFill>
            <a:effectLst/>
          </a:endParaRPr>
        </a:p>
      </xdr:txBody>
    </xdr:sp>
    <xdr:clientData/>
  </xdr:twoCellAnchor>
  <xdr:twoCellAnchor>
    <xdr:from>
      <xdr:col>14</xdr:col>
      <xdr:colOff>39919</xdr:colOff>
      <xdr:row>17</xdr:row>
      <xdr:rowOff>114300</xdr:rowOff>
    </xdr:from>
    <xdr:to>
      <xdr:col>16</xdr:col>
      <xdr:colOff>238125</xdr:colOff>
      <xdr:row>19</xdr:row>
      <xdr:rowOff>161925</xdr:rowOff>
    </xdr:to>
    <xdr:sp macro="" textlink="">
      <xdr:nvSpPr>
        <xdr:cNvPr id="6" name="Rectangle à coins arrondis 5">
          <a:extLst>
            <a:ext uri="{FF2B5EF4-FFF2-40B4-BE49-F238E27FC236}">
              <a16:creationId xmlns:a16="http://schemas.microsoft.com/office/drawing/2014/main" id="{00000000-0008-0000-0100-000006000000}"/>
            </a:ext>
          </a:extLst>
        </xdr:cNvPr>
        <xdr:cNvSpPr/>
      </xdr:nvSpPr>
      <xdr:spPr>
        <a:xfrm>
          <a:off x="3421294" y="2543175"/>
          <a:ext cx="750656" cy="390525"/>
        </a:xfrm>
        <a:prstGeom prst="roundRect">
          <a:avLst/>
        </a:prstGeom>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800" b="1" kern="1200">
              <a:solidFill>
                <a:sysClr val="windowText" lastClr="000000"/>
              </a:solidFill>
              <a:effectLst/>
              <a:latin typeface="+mn-lt"/>
              <a:ea typeface="+mn-ea"/>
              <a:cs typeface="+mn-cs"/>
            </a:rPr>
            <a:t>contexte  axe 5</a:t>
          </a:r>
          <a:endParaRPr lang="fr-FR" sz="800" b="1">
            <a:solidFill>
              <a:sysClr val="windowText" lastClr="000000"/>
            </a:solidFill>
          </a:endParaRPr>
        </a:p>
      </xdr:txBody>
    </xdr:sp>
    <xdr:clientData/>
  </xdr:twoCellAnchor>
  <xdr:twoCellAnchor>
    <xdr:from>
      <xdr:col>32</xdr:col>
      <xdr:colOff>157692</xdr:colOff>
      <xdr:row>17</xdr:row>
      <xdr:rowOff>161925</xdr:rowOff>
    </xdr:from>
    <xdr:to>
      <xdr:col>35</xdr:col>
      <xdr:colOff>20576</xdr:colOff>
      <xdr:row>20</xdr:row>
      <xdr:rowOff>0</xdr:rowOff>
    </xdr:to>
    <xdr:sp macro="" textlink="">
      <xdr:nvSpPr>
        <xdr:cNvPr id="7" name="Rectangle à coins arrondis 6">
          <a:extLst>
            <a:ext uri="{FF2B5EF4-FFF2-40B4-BE49-F238E27FC236}">
              <a16:creationId xmlns:a16="http://schemas.microsoft.com/office/drawing/2014/main" id="{00000000-0008-0000-0100-000007000000}"/>
            </a:ext>
          </a:extLst>
        </xdr:cNvPr>
        <xdr:cNvSpPr/>
      </xdr:nvSpPr>
      <xdr:spPr>
        <a:xfrm>
          <a:off x="8507942" y="2606675"/>
          <a:ext cx="688384" cy="346075"/>
        </a:xfrm>
        <a:prstGeom prst="roundRect">
          <a:avLst/>
        </a:prstGeom>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800" b="1" kern="1200">
              <a:solidFill>
                <a:sysClr val="windowText" lastClr="000000"/>
              </a:solidFill>
              <a:effectLst/>
              <a:latin typeface="+mn-lt"/>
              <a:ea typeface="+mn-ea"/>
              <a:cs typeface="+mn-cs"/>
            </a:rPr>
            <a:t>contexte axe 6</a:t>
          </a:r>
          <a:endParaRPr lang="fr-FR" sz="800" b="1">
            <a:solidFill>
              <a:sysClr val="windowText" lastClr="000000"/>
            </a:solidFill>
          </a:endParaRPr>
        </a:p>
      </xdr:txBody>
    </xdr:sp>
    <xdr:clientData/>
  </xdr:twoCellAnchor>
  <xdr:twoCellAnchor>
    <xdr:from>
      <xdr:col>17</xdr:col>
      <xdr:colOff>104774</xdr:colOff>
      <xdr:row>2</xdr:row>
      <xdr:rowOff>47625</xdr:rowOff>
    </xdr:from>
    <xdr:to>
      <xdr:col>24</xdr:col>
      <xdr:colOff>232832</xdr:colOff>
      <xdr:row>4</xdr:row>
      <xdr:rowOff>85725</xdr:rowOff>
    </xdr:to>
    <xdr:sp macro="" textlink="">
      <xdr:nvSpPr>
        <xdr:cNvPr id="8" name="Rectangle à coins arrondis 7">
          <a:extLst>
            <a:ext uri="{FF2B5EF4-FFF2-40B4-BE49-F238E27FC236}">
              <a16:creationId xmlns:a16="http://schemas.microsoft.com/office/drawing/2014/main" id="{00000000-0008-0000-0100-000008000000}"/>
            </a:ext>
          </a:extLst>
        </xdr:cNvPr>
        <xdr:cNvSpPr/>
      </xdr:nvSpPr>
      <xdr:spPr>
        <a:xfrm>
          <a:off x="4327524" y="47625"/>
          <a:ext cx="2054225" cy="387350"/>
        </a:xfrm>
        <a:prstGeom prst="roundRect">
          <a:avLst/>
        </a:prstGeom>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b="1">
              <a:solidFill>
                <a:sysClr val="windowText" lastClr="000000"/>
              </a:solidFill>
            </a:rPr>
            <a:t>cadencement /contextes tableau stratégie</a:t>
          </a:r>
        </a:p>
      </xdr:txBody>
    </xdr:sp>
    <xdr:clientData/>
  </xdr:twoCellAnchor>
  <xdr:twoCellAnchor>
    <xdr:from>
      <xdr:col>23</xdr:col>
      <xdr:colOff>85724</xdr:colOff>
      <xdr:row>11</xdr:row>
      <xdr:rowOff>9525</xdr:rowOff>
    </xdr:from>
    <xdr:to>
      <xdr:col>38</xdr:col>
      <xdr:colOff>46349</xdr:colOff>
      <xdr:row>11</xdr:row>
      <xdr:rowOff>9525</xdr:rowOff>
    </xdr:to>
    <xdr:cxnSp macro="">
      <xdr:nvCxnSpPr>
        <xdr:cNvPr id="9" name="Connecteur droit avec flèche 10">
          <a:extLst>
            <a:ext uri="{FF2B5EF4-FFF2-40B4-BE49-F238E27FC236}">
              <a16:creationId xmlns:a16="http://schemas.microsoft.com/office/drawing/2014/main" id="{00000000-0008-0000-0100-000009000000}"/>
            </a:ext>
          </a:extLst>
        </xdr:cNvPr>
        <xdr:cNvCxnSpPr>
          <a:cxnSpLocks noChangeShapeType="1"/>
        </xdr:cNvCxnSpPr>
      </xdr:nvCxnSpPr>
      <xdr:spPr bwMode="auto">
        <a:xfrm flipV="1">
          <a:off x="6229349" y="1485900"/>
          <a:ext cx="4104000" cy="0"/>
        </a:xfrm>
        <a:prstGeom prst="straightConnector1">
          <a:avLst/>
        </a:prstGeom>
        <a:noFill/>
        <a:ln w="28575" algn="ctr">
          <a:solidFill>
            <a:srgbClr val="C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xdr:col>
      <xdr:colOff>152399</xdr:colOff>
      <xdr:row>10</xdr:row>
      <xdr:rowOff>168108</xdr:rowOff>
    </xdr:from>
    <xdr:to>
      <xdr:col>21</xdr:col>
      <xdr:colOff>0</xdr:colOff>
      <xdr:row>11</xdr:row>
      <xdr:rowOff>0</xdr:rowOff>
    </xdr:to>
    <xdr:cxnSp macro="">
      <xdr:nvCxnSpPr>
        <xdr:cNvPr id="10" name="Connecteur droit avec flèche 11">
          <a:extLst>
            <a:ext uri="{FF2B5EF4-FFF2-40B4-BE49-F238E27FC236}">
              <a16:creationId xmlns:a16="http://schemas.microsoft.com/office/drawing/2014/main" id="{00000000-0008-0000-0100-00000A000000}"/>
            </a:ext>
          </a:extLst>
        </xdr:cNvPr>
        <xdr:cNvCxnSpPr>
          <a:cxnSpLocks noChangeShapeType="1"/>
        </xdr:cNvCxnSpPr>
      </xdr:nvCxnSpPr>
      <xdr:spPr bwMode="auto">
        <a:xfrm flipV="1">
          <a:off x="1352549" y="1473033"/>
          <a:ext cx="4212000" cy="3342"/>
        </a:xfrm>
        <a:prstGeom prst="straightConnector1">
          <a:avLst/>
        </a:prstGeom>
        <a:noFill/>
        <a:ln w="28575" algn="ctr">
          <a:solidFill>
            <a:srgbClr val="C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40</xdr:col>
      <xdr:colOff>161924</xdr:colOff>
      <xdr:row>11</xdr:row>
      <xdr:rowOff>0</xdr:rowOff>
    </xdr:from>
    <xdr:to>
      <xdr:col>49</xdr:col>
      <xdr:colOff>15899</xdr:colOff>
      <xdr:row>11</xdr:row>
      <xdr:rowOff>0</xdr:rowOff>
    </xdr:to>
    <xdr:cxnSp macro="">
      <xdr:nvCxnSpPr>
        <xdr:cNvPr id="11" name="Connecteur droit avec flèche 12">
          <a:extLst>
            <a:ext uri="{FF2B5EF4-FFF2-40B4-BE49-F238E27FC236}">
              <a16:creationId xmlns:a16="http://schemas.microsoft.com/office/drawing/2014/main" id="{00000000-0008-0000-0100-00000B000000}"/>
            </a:ext>
          </a:extLst>
        </xdr:cNvPr>
        <xdr:cNvCxnSpPr>
          <a:cxnSpLocks noChangeShapeType="1"/>
        </xdr:cNvCxnSpPr>
      </xdr:nvCxnSpPr>
      <xdr:spPr bwMode="auto">
        <a:xfrm>
          <a:off x="11001374" y="1381125"/>
          <a:ext cx="2340000" cy="0"/>
        </a:xfrm>
        <a:prstGeom prst="straightConnector1">
          <a:avLst/>
        </a:prstGeom>
        <a:noFill/>
        <a:ln w="28575" algn="ctr">
          <a:solidFill>
            <a:srgbClr val="C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xdr:col>
      <xdr:colOff>57150</xdr:colOff>
      <xdr:row>18</xdr:row>
      <xdr:rowOff>133350</xdr:rowOff>
    </xdr:from>
    <xdr:to>
      <xdr:col>14</xdr:col>
      <xdr:colOff>24150</xdr:colOff>
      <xdr:row>18</xdr:row>
      <xdr:rowOff>133350</xdr:rowOff>
    </xdr:to>
    <xdr:cxnSp macro="">
      <xdr:nvCxnSpPr>
        <xdr:cNvPr id="12" name="Connecteur droit avec flèche 13">
          <a:extLst>
            <a:ext uri="{FF2B5EF4-FFF2-40B4-BE49-F238E27FC236}">
              <a16:creationId xmlns:a16="http://schemas.microsoft.com/office/drawing/2014/main" id="{00000000-0008-0000-0100-00000C000000}"/>
            </a:ext>
          </a:extLst>
        </xdr:cNvPr>
        <xdr:cNvCxnSpPr>
          <a:cxnSpLocks noChangeShapeType="1"/>
        </xdr:cNvCxnSpPr>
      </xdr:nvCxnSpPr>
      <xdr:spPr bwMode="auto">
        <a:xfrm flipV="1">
          <a:off x="1533525" y="2543175"/>
          <a:ext cx="1872000" cy="0"/>
        </a:xfrm>
        <a:prstGeom prst="straightConnector1">
          <a:avLst/>
        </a:prstGeom>
        <a:noFill/>
        <a:ln w="28575" algn="ctr">
          <a:solidFill>
            <a:srgbClr val="C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243416</xdr:colOff>
      <xdr:row>18</xdr:row>
      <xdr:rowOff>21167</xdr:rowOff>
    </xdr:from>
    <xdr:to>
      <xdr:col>29</xdr:col>
      <xdr:colOff>132057</xdr:colOff>
      <xdr:row>18</xdr:row>
      <xdr:rowOff>37043</xdr:rowOff>
    </xdr:to>
    <xdr:cxnSp macro="">
      <xdr:nvCxnSpPr>
        <xdr:cNvPr id="13" name="Connecteur droit avec flèche 14">
          <a:extLst>
            <a:ext uri="{FF2B5EF4-FFF2-40B4-BE49-F238E27FC236}">
              <a16:creationId xmlns:a16="http://schemas.microsoft.com/office/drawing/2014/main" id="{00000000-0008-0000-0100-00000D000000}"/>
            </a:ext>
          </a:extLst>
        </xdr:cNvPr>
        <xdr:cNvCxnSpPr>
          <a:cxnSpLocks noChangeShapeType="1"/>
        </xdr:cNvCxnSpPr>
      </xdr:nvCxnSpPr>
      <xdr:spPr bwMode="auto">
        <a:xfrm>
          <a:off x="4190999" y="2635250"/>
          <a:ext cx="3465808" cy="15876"/>
        </a:xfrm>
        <a:prstGeom prst="straightConnector1">
          <a:avLst/>
        </a:prstGeom>
        <a:noFill/>
        <a:ln w="28575" algn="ctr">
          <a:solidFill>
            <a:srgbClr val="C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35</xdr:col>
      <xdr:colOff>25399</xdr:colOff>
      <xdr:row>18</xdr:row>
      <xdr:rowOff>26459</xdr:rowOff>
    </xdr:from>
    <xdr:to>
      <xdr:col>46</xdr:col>
      <xdr:colOff>176742</xdr:colOff>
      <xdr:row>18</xdr:row>
      <xdr:rowOff>45509</xdr:rowOff>
    </xdr:to>
    <xdr:cxnSp macro="">
      <xdr:nvCxnSpPr>
        <xdr:cNvPr id="14" name="Connecteur droit avec flèche 15">
          <a:extLst>
            <a:ext uri="{FF2B5EF4-FFF2-40B4-BE49-F238E27FC236}">
              <a16:creationId xmlns:a16="http://schemas.microsoft.com/office/drawing/2014/main" id="{00000000-0008-0000-0100-00000E000000}"/>
            </a:ext>
          </a:extLst>
        </xdr:cNvPr>
        <xdr:cNvCxnSpPr>
          <a:cxnSpLocks noChangeShapeType="1"/>
        </xdr:cNvCxnSpPr>
      </xdr:nvCxnSpPr>
      <xdr:spPr bwMode="auto">
        <a:xfrm>
          <a:off x="9201149" y="2640542"/>
          <a:ext cx="3178176" cy="19050"/>
        </a:xfrm>
        <a:prstGeom prst="straightConnector1">
          <a:avLst/>
        </a:prstGeom>
        <a:noFill/>
        <a:ln w="28575" algn="ctr">
          <a:solidFill>
            <a:srgbClr val="C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0</xdr:col>
      <xdr:colOff>21167</xdr:colOff>
      <xdr:row>29</xdr:row>
      <xdr:rowOff>8126</xdr:rowOff>
    </xdr:from>
    <xdr:to>
      <xdr:col>16</xdr:col>
      <xdr:colOff>223622</xdr:colOff>
      <xdr:row>50</xdr:row>
      <xdr:rowOff>149608</xdr:rowOff>
    </xdr:to>
    <xdr:pic>
      <xdr:nvPicPr>
        <xdr:cNvPr id="22" name="Imag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
        <a:stretch>
          <a:fillRect/>
        </a:stretch>
      </xdr:blipFill>
      <xdr:spPr>
        <a:xfrm>
          <a:off x="21167" y="4918793"/>
          <a:ext cx="4150038" cy="3697482"/>
        </a:xfrm>
        <a:prstGeom prst="rect">
          <a:avLst/>
        </a:prstGeom>
      </xdr:spPr>
    </xdr:pic>
    <xdr:clientData/>
  </xdr:twoCellAnchor>
  <xdr:twoCellAnchor editAs="oneCell">
    <xdr:from>
      <xdr:col>16</xdr:col>
      <xdr:colOff>239184</xdr:colOff>
      <xdr:row>30</xdr:row>
      <xdr:rowOff>160739</xdr:rowOff>
    </xdr:from>
    <xdr:to>
      <xdr:col>24</xdr:col>
      <xdr:colOff>191558</xdr:colOff>
      <xdr:row>47</xdr:row>
      <xdr:rowOff>50280</xdr:rowOff>
    </xdr:to>
    <xdr:pic>
      <xdr:nvPicPr>
        <xdr:cNvPr id="24" name="Imag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
        <a:stretch>
          <a:fillRect/>
        </a:stretch>
      </xdr:blipFill>
      <xdr:spPr>
        <a:xfrm>
          <a:off x="4186767" y="5240739"/>
          <a:ext cx="2153708" cy="2768207"/>
        </a:xfrm>
        <a:prstGeom prst="rect">
          <a:avLst/>
        </a:prstGeom>
      </xdr:spPr>
    </xdr:pic>
    <xdr:clientData/>
  </xdr:twoCellAnchor>
  <xdr:twoCellAnchor editAs="oneCell">
    <xdr:from>
      <xdr:col>25</xdr:col>
      <xdr:colOff>49742</xdr:colOff>
      <xdr:row>2</xdr:row>
      <xdr:rowOff>141663</xdr:rowOff>
    </xdr:from>
    <xdr:to>
      <xdr:col>26</xdr:col>
      <xdr:colOff>63500</xdr:colOff>
      <xdr:row>4</xdr:row>
      <xdr:rowOff>60325</xdr:rowOff>
    </xdr:to>
    <xdr:pic>
      <xdr:nvPicPr>
        <xdr:cNvPr id="15" name="Imag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473825" y="141663"/>
          <a:ext cx="288925" cy="267912"/>
        </a:xfrm>
        <a:prstGeom prst="rect">
          <a:avLst/>
        </a:prstGeom>
      </xdr:spPr>
    </xdr:pic>
    <xdr:clientData/>
  </xdr:twoCellAnchor>
  <xdr:twoCellAnchor>
    <xdr:from>
      <xdr:col>13</xdr:col>
      <xdr:colOff>129117</xdr:colOff>
      <xdr:row>9</xdr:row>
      <xdr:rowOff>82549</xdr:rowOff>
    </xdr:from>
    <xdr:to>
      <xdr:col>16</xdr:col>
      <xdr:colOff>271992</xdr:colOff>
      <xdr:row>12</xdr:row>
      <xdr:rowOff>88900</xdr:rowOff>
    </xdr:to>
    <xdr:sp macro="" textlink="">
      <xdr:nvSpPr>
        <xdr:cNvPr id="25" name="Rectangle à coins arrondis 24">
          <a:extLst>
            <a:ext uri="{FF2B5EF4-FFF2-40B4-BE49-F238E27FC236}">
              <a16:creationId xmlns:a16="http://schemas.microsoft.com/office/drawing/2014/main" id="{00000000-0008-0000-0100-000019000000}"/>
            </a:ext>
          </a:extLst>
        </xdr:cNvPr>
        <xdr:cNvSpPr/>
      </xdr:nvSpPr>
      <xdr:spPr>
        <a:xfrm>
          <a:off x="3388784" y="1236132"/>
          <a:ext cx="830791" cy="514351"/>
        </a:xfrm>
        <a:prstGeom prst="roundRect">
          <a:avLst/>
        </a:prstGeom>
        <a:solidFill>
          <a:srgbClr val="00B050"/>
        </a:solid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indent="0" algn="ctr" defTabSz="914400" rtl="0" eaLnBrk="1" fontAlgn="base" latinLnBrk="0" hangingPunct="1">
            <a:lnSpc>
              <a:spcPct val="100000"/>
            </a:lnSpc>
            <a:spcBef>
              <a:spcPct val="0"/>
            </a:spcBef>
            <a:spcAft>
              <a:spcPct val="0"/>
            </a:spcAft>
            <a:buClrTx/>
            <a:buSzTx/>
            <a:buFontTx/>
            <a:buNone/>
            <a:tabLst/>
            <a:defRPr/>
          </a:pPr>
          <a:r>
            <a:rPr lang="fr-FR" sz="1050" b="1" kern="1200">
              <a:solidFill>
                <a:sysClr val="windowText" lastClr="000000"/>
              </a:solidFill>
              <a:effectLst/>
              <a:latin typeface="+mn-lt"/>
              <a:ea typeface="+mn-ea"/>
              <a:cs typeface="+mn-cs"/>
            </a:rPr>
            <a:t>PFMP 1</a:t>
          </a:r>
        </a:p>
        <a:p>
          <a:pPr marL="0" marR="0" indent="0" algn="ctr" defTabSz="914400" rtl="0" eaLnBrk="1" fontAlgn="base" latinLnBrk="0" hangingPunct="1">
            <a:lnSpc>
              <a:spcPct val="100000"/>
            </a:lnSpc>
            <a:spcBef>
              <a:spcPct val="0"/>
            </a:spcBef>
            <a:spcAft>
              <a:spcPct val="0"/>
            </a:spcAft>
            <a:buClrTx/>
            <a:buSzTx/>
            <a:buFontTx/>
            <a:buNone/>
            <a:tabLst/>
            <a:defRPr/>
          </a:pPr>
          <a:r>
            <a:rPr lang="fr-FR" sz="1050" b="1" kern="1200">
              <a:solidFill>
                <a:sysClr val="windowText" lastClr="000000"/>
              </a:solidFill>
              <a:effectLst/>
              <a:latin typeface="+mn-lt"/>
              <a:ea typeface="+mn-ea"/>
              <a:cs typeface="+mn-cs"/>
            </a:rPr>
            <a:t>3 sem.</a:t>
          </a:r>
          <a:endParaRPr lang="fr-FR" sz="900">
            <a:solidFill>
              <a:sysClr val="windowText" lastClr="000000"/>
            </a:solidFill>
            <a:effectLst/>
          </a:endParaRPr>
        </a:p>
      </xdr:txBody>
    </xdr:sp>
    <xdr:clientData/>
  </xdr:twoCellAnchor>
  <xdr:twoCellAnchor>
    <xdr:from>
      <xdr:col>43</xdr:col>
      <xdr:colOff>19050</xdr:colOff>
      <xdr:row>9</xdr:row>
      <xdr:rowOff>9525</xdr:rowOff>
    </xdr:from>
    <xdr:to>
      <xdr:col>48</xdr:col>
      <xdr:colOff>9525</xdr:colOff>
      <xdr:row>11</xdr:row>
      <xdr:rowOff>152401</xdr:rowOff>
    </xdr:to>
    <xdr:sp macro="" textlink="">
      <xdr:nvSpPr>
        <xdr:cNvPr id="26" name="Rectangle à coins arrondis 25">
          <a:extLst>
            <a:ext uri="{FF2B5EF4-FFF2-40B4-BE49-F238E27FC236}">
              <a16:creationId xmlns:a16="http://schemas.microsoft.com/office/drawing/2014/main" id="{00000000-0008-0000-0100-00001A000000}"/>
            </a:ext>
          </a:extLst>
        </xdr:cNvPr>
        <xdr:cNvSpPr/>
      </xdr:nvSpPr>
      <xdr:spPr>
        <a:xfrm>
          <a:off x="11687175" y="1162050"/>
          <a:ext cx="1371600" cy="485776"/>
        </a:xfrm>
        <a:prstGeom prst="roundRect">
          <a:avLst/>
        </a:prstGeom>
        <a:solidFill>
          <a:srgbClr val="00B050"/>
        </a:solid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indent="0" algn="ctr" defTabSz="914400" rtl="0" eaLnBrk="1" fontAlgn="base" latinLnBrk="0" hangingPunct="1">
            <a:lnSpc>
              <a:spcPct val="100000"/>
            </a:lnSpc>
            <a:spcBef>
              <a:spcPct val="0"/>
            </a:spcBef>
            <a:spcAft>
              <a:spcPct val="0"/>
            </a:spcAft>
            <a:buClrTx/>
            <a:buSzTx/>
            <a:buFontTx/>
            <a:buNone/>
            <a:tabLst/>
            <a:defRPr/>
          </a:pPr>
          <a:r>
            <a:rPr lang="fr-FR" sz="1050" b="1" kern="1200">
              <a:solidFill>
                <a:sysClr val="windowText" lastClr="000000"/>
              </a:solidFill>
              <a:effectLst/>
              <a:latin typeface="+mn-lt"/>
              <a:ea typeface="+mn-ea"/>
              <a:cs typeface="+mn-cs"/>
            </a:rPr>
            <a:t>PFMP 2</a:t>
          </a:r>
        </a:p>
        <a:p>
          <a:pPr marL="0" marR="0" indent="0" algn="ctr" defTabSz="914400" rtl="0" eaLnBrk="1" fontAlgn="base" latinLnBrk="0" hangingPunct="1">
            <a:lnSpc>
              <a:spcPct val="100000"/>
            </a:lnSpc>
            <a:spcBef>
              <a:spcPct val="0"/>
            </a:spcBef>
            <a:spcAft>
              <a:spcPct val="0"/>
            </a:spcAft>
            <a:buClrTx/>
            <a:buSzTx/>
            <a:buFontTx/>
            <a:buNone/>
            <a:tabLst/>
            <a:defRPr/>
          </a:pPr>
          <a:r>
            <a:rPr lang="fr-FR" sz="1050" b="1" kern="1200">
              <a:solidFill>
                <a:sysClr val="windowText" lastClr="000000"/>
              </a:solidFill>
              <a:effectLst/>
              <a:latin typeface="+mn-lt"/>
              <a:ea typeface="+mn-ea"/>
              <a:cs typeface="+mn-cs"/>
            </a:rPr>
            <a:t>5 sem</a:t>
          </a:r>
          <a:endParaRPr lang="fr-FR" sz="900">
            <a:solidFill>
              <a:sysClr val="windowText" lastClr="000000"/>
            </a:solidFill>
            <a:effectLst/>
          </a:endParaRPr>
        </a:p>
      </xdr:txBody>
    </xdr:sp>
    <xdr:clientData/>
  </xdr:twoCellAnchor>
  <xdr:twoCellAnchor>
    <xdr:from>
      <xdr:col>4</xdr:col>
      <xdr:colOff>66675</xdr:colOff>
      <xdr:row>17</xdr:row>
      <xdr:rowOff>9525</xdr:rowOff>
    </xdr:from>
    <xdr:to>
      <xdr:col>7</xdr:col>
      <xdr:colOff>9525</xdr:colOff>
      <xdr:row>21</xdr:row>
      <xdr:rowOff>66675</xdr:rowOff>
    </xdr:to>
    <xdr:sp macro="" textlink="">
      <xdr:nvSpPr>
        <xdr:cNvPr id="27" name="Rectangle à coins arrondis 26">
          <a:extLst>
            <a:ext uri="{FF2B5EF4-FFF2-40B4-BE49-F238E27FC236}">
              <a16:creationId xmlns:a16="http://schemas.microsoft.com/office/drawing/2014/main" id="{00000000-0008-0000-0100-00001B000000}"/>
            </a:ext>
          </a:extLst>
        </xdr:cNvPr>
        <xdr:cNvSpPr/>
      </xdr:nvSpPr>
      <xdr:spPr>
        <a:xfrm>
          <a:off x="1543050" y="2438400"/>
          <a:ext cx="771525" cy="742950"/>
        </a:xfrm>
        <a:prstGeom prst="roundRect">
          <a:avLst/>
        </a:prstGeom>
        <a:solidFill>
          <a:srgbClr val="00B050"/>
        </a:solid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indent="0" algn="ctr" defTabSz="914400" rtl="0" eaLnBrk="1" fontAlgn="base" latinLnBrk="0" hangingPunct="1">
            <a:lnSpc>
              <a:spcPct val="100000"/>
            </a:lnSpc>
            <a:spcBef>
              <a:spcPct val="0"/>
            </a:spcBef>
            <a:spcAft>
              <a:spcPct val="0"/>
            </a:spcAft>
            <a:buClrTx/>
            <a:buSzTx/>
            <a:buFontTx/>
            <a:buNone/>
            <a:tabLst/>
            <a:defRPr/>
          </a:pPr>
          <a:r>
            <a:rPr lang="fr-FR" sz="1050" b="1" kern="1200">
              <a:solidFill>
                <a:sysClr val="windowText" lastClr="000000"/>
              </a:solidFill>
              <a:effectLst/>
              <a:latin typeface="+mn-lt"/>
              <a:ea typeface="+mn-ea"/>
              <a:cs typeface="+mn-cs"/>
            </a:rPr>
            <a:t>PFMP 2</a:t>
          </a:r>
        </a:p>
        <a:p>
          <a:pPr marL="0" marR="0" indent="0" algn="ctr" defTabSz="914400" rtl="0" eaLnBrk="1" fontAlgn="base" latinLnBrk="0" hangingPunct="1">
            <a:lnSpc>
              <a:spcPct val="100000"/>
            </a:lnSpc>
            <a:spcBef>
              <a:spcPct val="0"/>
            </a:spcBef>
            <a:spcAft>
              <a:spcPct val="0"/>
            </a:spcAft>
            <a:buClrTx/>
            <a:buSzTx/>
            <a:buFontTx/>
            <a:buNone/>
            <a:tabLst/>
            <a:defRPr/>
          </a:pPr>
          <a:r>
            <a:rPr lang="fr-FR" sz="1050" b="1" kern="1200">
              <a:solidFill>
                <a:sysClr val="windowText" lastClr="000000"/>
              </a:solidFill>
              <a:effectLst/>
              <a:latin typeface="+mn-lt"/>
              <a:ea typeface="+mn-ea"/>
              <a:cs typeface="+mn-cs"/>
            </a:rPr>
            <a:t>3 sem</a:t>
          </a:r>
          <a:endParaRPr lang="fr-FR" sz="900">
            <a:solidFill>
              <a:sysClr val="windowText" lastClr="000000"/>
            </a:solidFill>
            <a:effectLst/>
          </a:endParaRPr>
        </a:p>
      </xdr:txBody>
    </xdr:sp>
    <xdr:clientData/>
  </xdr:twoCellAnchor>
  <xdr:twoCellAnchor>
    <xdr:from>
      <xdr:col>29</xdr:col>
      <xdr:colOff>153459</xdr:colOff>
      <xdr:row>17</xdr:row>
      <xdr:rowOff>28575</xdr:rowOff>
    </xdr:from>
    <xdr:to>
      <xdr:col>32</xdr:col>
      <xdr:colOff>97367</xdr:colOff>
      <xdr:row>21</xdr:row>
      <xdr:rowOff>28575</xdr:rowOff>
    </xdr:to>
    <xdr:sp macro="" textlink="">
      <xdr:nvSpPr>
        <xdr:cNvPr id="28" name="Rectangle à coins arrondis 27">
          <a:extLst>
            <a:ext uri="{FF2B5EF4-FFF2-40B4-BE49-F238E27FC236}">
              <a16:creationId xmlns:a16="http://schemas.microsoft.com/office/drawing/2014/main" id="{00000000-0008-0000-0100-00001C000000}"/>
            </a:ext>
          </a:extLst>
        </xdr:cNvPr>
        <xdr:cNvSpPr/>
      </xdr:nvSpPr>
      <xdr:spPr>
        <a:xfrm>
          <a:off x="7678209" y="2473325"/>
          <a:ext cx="769408" cy="677333"/>
        </a:xfrm>
        <a:prstGeom prst="roundRect">
          <a:avLst/>
        </a:prstGeom>
        <a:solidFill>
          <a:srgbClr val="00B050"/>
        </a:solid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indent="0" algn="ctr" defTabSz="914400" rtl="0" eaLnBrk="1" fontAlgn="base" latinLnBrk="0" hangingPunct="1">
            <a:lnSpc>
              <a:spcPct val="100000"/>
            </a:lnSpc>
            <a:spcBef>
              <a:spcPct val="0"/>
            </a:spcBef>
            <a:spcAft>
              <a:spcPct val="0"/>
            </a:spcAft>
            <a:buClrTx/>
            <a:buSzTx/>
            <a:buFontTx/>
            <a:buNone/>
            <a:tabLst/>
            <a:defRPr/>
          </a:pPr>
          <a:r>
            <a:rPr lang="fr-FR" sz="1050" b="1" kern="1200">
              <a:solidFill>
                <a:sysClr val="windowText" lastClr="000000"/>
              </a:solidFill>
              <a:effectLst/>
              <a:latin typeface="+mn-lt"/>
              <a:ea typeface="+mn-ea"/>
              <a:cs typeface="+mn-cs"/>
            </a:rPr>
            <a:t>PFMP 2</a:t>
          </a:r>
        </a:p>
        <a:p>
          <a:pPr marL="0" marR="0" indent="0" algn="ctr" defTabSz="914400" rtl="0" eaLnBrk="1" fontAlgn="base" latinLnBrk="0" hangingPunct="1">
            <a:lnSpc>
              <a:spcPct val="100000"/>
            </a:lnSpc>
            <a:spcBef>
              <a:spcPct val="0"/>
            </a:spcBef>
            <a:spcAft>
              <a:spcPct val="0"/>
            </a:spcAft>
            <a:buClrTx/>
            <a:buSzTx/>
            <a:buFontTx/>
            <a:buNone/>
            <a:tabLst/>
            <a:defRPr/>
          </a:pPr>
          <a:r>
            <a:rPr lang="fr-FR" sz="1050" b="1" kern="1200">
              <a:solidFill>
                <a:sysClr val="windowText" lastClr="000000"/>
              </a:solidFill>
              <a:effectLst/>
              <a:latin typeface="+mn-lt"/>
              <a:ea typeface="+mn-ea"/>
              <a:cs typeface="+mn-cs"/>
            </a:rPr>
            <a:t>3 sem</a:t>
          </a:r>
          <a:endParaRPr lang="fr-FR" sz="900">
            <a:solidFill>
              <a:sysClr val="windowText" lastClr="000000"/>
            </a:solidFill>
            <a:effectLst/>
          </a:endParaRPr>
        </a:p>
      </xdr:txBody>
    </xdr:sp>
    <xdr:clientData/>
  </xdr:twoCellAnchor>
  <xdr:twoCellAnchor editAs="absolute">
    <xdr:from>
      <xdr:col>49</xdr:col>
      <xdr:colOff>167217</xdr:colOff>
      <xdr:row>14</xdr:row>
      <xdr:rowOff>158747</xdr:rowOff>
    </xdr:from>
    <xdr:to>
      <xdr:col>64</xdr:col>
      <xdr:colOff>33866</xdr:colOff>
      <xdr:row>28</xdr:row>
      <xdr:rowOff>37041</xdr:rowOff>
    </xdr:to>
    <xdr:sp macro="" textlink="">
      <xdr:nvSpPr>
        <xdr:cNvPr id="17" name="ZoneTexte 16">
          <a:extLst>
            <a:ext uri="{FF2B5EF4-FFF2-40B4-BE49-F238E27FC236}">
              <a16:creationId xmlns:a16="http://schemas.microsoft.com/office/drawing/2014/main" id="{00000000-0008-0000-0100-000011000000}"/>
            </a:ext>
          </a:extLst>
        </xdr:cNvPr>
        <xdr:cNvSpPr txBox="1"/>
      </xdr:nvSpPr>
      <xdr:spPr>
        <a:xfrm>
          <a:off x="13195300" y="2497664"/>
          <a:ext cx="2544233" cy="2619377"/>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-Personnalisez</a:t>
          </a:r>
          <a:r>
            <a:rPr lang="fr-FR" sz="1100" baseline="0"/>
            <a:t> votre calendrier en déplaçant les modules "Contexte" et "PFMP" en identifiant les congés scolaires.</a:t>
          </a:r>
        </a:p>
        <a:p>
          <a:r>
            <a:rPr lang="fr-FR" sz="1100" baseline="0"/>
            <a:t>Concernant les CAP en apprentissage, identifier les semaines en entreprise avec le même procédé.</a:t>
          </a:r>
        </a:p>
        <a:p>
          <a:r>
            <a:rPr lang="fr-FR" sz="1100" baseline="0"/>
            <a:t>-Ajuster les fléches pour matérialiser vos "cycles de formation" entre chaque axe et chaque contexte</a:t>
          </a:r>
        </a:p>
        <a:p>
          <a:r>
            <a:rPr lang="fr-FR" sz="1100" baseline="0"/>
            <a:t>- Les périodes de certification du CCF sont matérialisées en bleu, il est possible de les ajuster</a:t>
          </a:r>
          <a:endParaRPr lang="fr-FR" sz="1100"/>
        </a:p>
      </xdr:txBody>
    </xdr:sp>
    <xdr:clientData fPrintsWithSheet="0"/>
  </xdr:twoCellAnchor>
  <xdr:twoCellAnchor editAs="absolute">
    <xdr:from>
      <xdr:col>49</xdr:col>
      <xdr:colOff>168275</xdr:colOff>
      <xdr:row>0</xdr:row>
      <xdr:rowOff>66675</xdr:rowOff>
    </xdr:from>
    <xdr:to>
      <xdr:col>64</xdr:col>
      <xdr:colOff>25399</xdr:colOff>
      <xdr:row>14</xdr:row>
      <xdr:rowOff>63500</xdr:rowOff>
    </xdr:to>
    <xdr:sp macro="" textlink="">
      <xdr:nvSpPr>
        <xdr:cNvPr id="29" name="ZoneTexte 28">
          <a:extLst>
            <a:ext uri="{FF2B5EF4-FFF2-40B4-BE49-F238E27FC236}">
              <a16:creationId xmlns:a16="http://schemas.microsoft.com/office/drawing/2014/main" id="{00000000-0008-0000-0100-00001D000000}"/>
            </a:ext>
          </a:extLst>
        </xdr:cNvPr>
        <xdr:cNvSpPr txBox="1"/>
      </xdr:nvSpPr>
      <xdr:spPr>
        <a:xfrm>
          <a:off x="13196358" y="66675"/>
          <a:ext cx="2534708" cy="2335742"/>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Pour bien débuter avec cet outil, créer votre propre calendrier de formation en utilisant ce modèle.</a:t>
          </a:r>
        </a:p>
        <a:p>
          <a:r>
            <a:rPr lang="fr-FR" sz="1100"/>
            <a:t>Il faut également repérer dans le temps, les périodes adaptées pour mettre en œuvre les évaluations CCF. Il ne s'agit pas de dates fixes, car le CCF réclame de la souplesse et une démarche d'évaluation "filée", mais il faut cependant bien identifier ces périodes.</a:t>
          </a:r>
        </a:p>
      </xdr:txBody>
    </xdr:sp>
    <xdr:clientData fPrintsWithSheet="0"/>
  </xdr:twoCellAnchor>
  <xdr:twoCellAnchor editAs="oneCell">
    <xdr:from>
      <xdr:col>24</xdr:col>
      <xdr:colOff>211665</xdr:colOff>
      <xdr:row>30</xdr:row>
      <xdr:rowOff>126999</xdr:rowOff>
    </xdr:from>
    <xdr:to>
      <xdr:col>40</xdr:col>
      <xdr:colOff>268097</xdr:colOff>
      <xdr:row>49</xdr:row>
      <xdr:rowOff>63500</xdr:rowOff>
    </xdr:to>
    <xdr:pic>
      <xdr:nvPicPr>
        <xdr:cNvPr id="16" name="Image 15">
          <a:extLst>
            <a:ext uri="{FF2B5EF4-FFF2-40B4-BE49-F238E27FC236}">
              <a16:creationId xmlns:a16="http://schemas.microsoft.com/office/drawing/2014/main" id="{5129117F-611C-49ED-B5F7-808EB7B7E2CF}"/>
            </a:ext>
          </a:extLst>
        </xdr:cNvPr>
        <xdr:cNvPicPr>
          <a:picLocks noChangeAspect="1"/>
        </xdr:cNvPicPr>
      </xdr:nvPicPr>
      <xdr:blipFill>
        <a:blip xmlns:r="http://schemas.openxmlformats.org/officeDocument/2006/relationships" r:embed="rId4"/>
        <a:stretch>
          <a:fillRect/>
        </a:stretch>
      </xdr:blipFill>
      <xdr:spPr>
        <a:xfrm>
          <a:off x="6360582" y="5206999"/>
          <a:ext cx="4459098" cy="3153834"/>
        </a:xfrm>
        <a:prstGeom prst="rect">
          <a:avLst/>
        </a:prstGeom>
      </xdr:spPr>
    </xdr:pic>
    <xdr:clientData/>
  </xdr:twoCellAnchor>
  <xdr:twoCellAnchor editAs="oneCell">
    <xdr:from>
      <xdr:col>41</xdr:col>
      <xdr:colOff>122662</xdr:colOff>
      <xdr:row>30</xdr:row>
      <xdr:rowOff>105832</xdr:rowOff>
    </xdr:from>
    <xdr:to>
      <xdr:col>62</xdr:col>
      <xdr:colOff>147254</xdr:colOff>
      <xdr:row>49</xdr:row>
      <xdr:rowOff>52917</xdr:rowOff>
    </xdr:to>
    <xdr:pic>
      <xdr:nvPicPr>
        <xdr:cNvPr id="18" name="Image 17">
          <a:extLst>
            <a:ext uri="{FF2B5EF4-FFF2-40B4-BE49-F238E27FC236}">
              <a16:creationId xmlns:a16="http://schemas.microsoft.com/office/drawing/2014/main" id="{0488BD79-86B5-4FD7-9E99-2F9F20819FC1}"/>
            </a:ext>
          </a:extLst>
        </xdr:cNvPr>
        <xdr:cNvPicPr>
          <a:picLocks noChangeAspect="1"/>
        </xdr:cNvPicPr>
      </xdr:nvPicPr>
      <xdr:blipFill>
        <a:blip xmlns:r="http://schemas.openxmlformats.org/officeDocument/2006/relationships" r:embed="rId5"/>
        <a:stretch>
          <a:fillRect/>
        </a:stretch>
      </xdr:blipFill>
      <xdr:spPr>
        <a:xfrm>
          <a:off x="10949412" y="5185832"/>
          <a:ext cx="4522509" cy="3164418"/>
        </a:xfrm>
        <a:prstGeom prst="rect">
          <a:avLst/>
        </a:prstGeom>
      </xdr:spPr>
    </xdr:pic>
    <xdr:clientData/>
  </xdr:twoCellAnchor>
  <xdr:twoCellAnchor editAs="oneCell">
    <xdr:from>
      <xdr:col>24</xdr:col>
      <xdr:colOff>254000</xdr:colOff>
      <xdr:row>49</xdr:row>
      <xdr:rowOff>145853</xdr:rowOff>
    </xdr:from>
    <xdr:to>
      <xdr:col>40</xdr:col>
      <xdr:colOff>232834</xdr:colOff>
      <xdr:row>68</xdr:row>
      <xdr:rowOff>29072</xdr:rowOff>
    </xdr:to>
    <xdr:pic>
      <xdr:nvPicPr>
        <xdr:cNvPr id="30" name="Image 29">
          <a:extLst>
            <a:ext uri="{FF2B5EF4-FFF2-40B4-BE49-F238E27FC236}">
              <a16:creationId xmlns:a16="http://schemas.microsoft.com/office/drawing/2014/main" id="{9E2D0D8C-DF00-4158-8E4E-6DDD4158B776}"/>
            </a:ext>
          </a:extLst>
        </xdr:cNvPr>
        <xdr:cNvPicPr>
          <a:picLocks noChangeAspect="1"/>
        </xdr:cNvPicPr>
      </xdr:nvPicPr>
      <xdr:blipFill>
        <a:blip xmlns:r="http://schemas.openxmlformats.org/officeDocument/2006/relationships" r:embed="rId6"/>
        <a:stretch>
          <a:fillRect/>
        </a:stretch>
      </xdr:blipFill>
      <xdr:spPr>
        <a:xfrm>
          <a:off x="6402917" y="8443186"/>
          <a:ext cx="4381500" cy="3100552"/>
        </a:xfrm>
        <a:prstGeom prst="rect">
          <a:avLst/>
        </a:prstGeom>
      </xdr:spPr>
    </xdr:pic>
    <xdr:clientData/>
  </xdr:twoCellAnchor>
  <xdr:twoCellAnchor editAs="oneCell">
    <xdr:from>
      <xdr:col>41</xdr:col>
      <xdr:colOff>146832</xdr:colOff>
      <xdr:row>49</xdr:row>
      <xdr:rowOff>131653</xdr:rowOff>
    </xdr:from>
    <xdr:to>
      <xdr:col>62</xdr:col>
      <xdr:colOff>148167</xdr:colOff>
      <xdr:row>68</xdr:row>
      <xdr:rowOff>77752</xdr:rowOff>
    </xdr:to>
    <xdr:pic>
      <xdr:nvPicPr>
        <xdr:cNvPr id="31" name="Image 30">
          <a:extLst>
            <a:ext uri="{FF2B5EF4-FFF2-40B4-BE49-F238E27FC236}">
              <a16:creationId xmlns:a16="http://schemas.microsoft.com/office/drawing/2014/main" id="{8925E281-5CC4-453C-BD3F-723AD4C3CA3B}"/>
            </a:ext>
          </a:extLst>
        </xdr:cNvPr>
        <xdr:cNvPicPr>
          <a:picLocks noChangeAspect="1"/>
        </xdr:cNvPicPr>
      </xdr:nvPicPr>
      <xdr:blipFill>
        <a:blip xmlns:r="http://schemas.openxmlformats.org/officeDocument/2006/relationships" r:embed="rId7"/>
        <a:stretch>
          <a:fillRect/>
        </a:stretch>
      </xdr:blipFill>
      <xdr:spPr>
        <a:xfrm>
          <a:off x="10973582" y="8428986"/>
          <a:ext cx="4499252" cy="31634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10</xdr:col>
      <xdr:colOff>105834</xdr:colOff>
      <xdr:row>4</xdr:row>
      <xdr:rowOff>0</xdr:rowOff>
    </xdr:from>
    <xdr:to>
      <xdr:col>14</xdr:col>
      <xdr:colOff>338666</xdr:colOff>
      <xdr:row>23</xdr:row>
      <xdr:rowOff>158749</xdr:rowOff>
    </xdr:to>
    <xdr:sp macro="" textlink="">
      <xdr:nvSpPr>
        <xdr:cNvPr id="3" name="ZoneTexte 2">
          <a:extLst>
            <a:ext uri="{FF2B5EF4-FFF2-40B4-BE49-F238E27FC236}">
              <a16:creationId xmlns:a16="http://schemas.microsoft.com/office/drawing/2014/main" id="{00000000-0008-0000-0300-000003000000}"/>
            </a:ext>
          </a:extLst>
        </xdr:cNvPr>
        <xdr:cNvSpPr txBox="1"/>
      </xdr:nvSpPr>
      <xdr:spPr>
        <a:xfrm>
          <a:off x="14213417" y="931333"/>
          <a:ext cx="2688166" cy="4212166"/>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Le travail en équipe (SA + GA + Restaurant +...) doit permettre de conduire à une répartition en "bonne intelligence" des thèmes de savoirs-associés. Il conviendra das</a:t>
          </a:r>
          <a:r>
            <a:rPr lang="fr-FR" sz="1100" baseline="0"/>
            <a:t> cette répartition </a:t>
          </a:r>
          <a:r>
            <a:rPr lang="fr-FR" sz="1100"/>
            <a:t>de favoriser les co-animations et de privilégier les compétences de chacun des membres de l'équipe.</a:t>
          </a:r>
        </a:p>
        <a:p>
          <a:r>
            <a:rPr lang="fr-FR" sz="1100"/>
            <a:t>Il est question ici de répartir les enseignements en fonction des compétences et appétences de chacun, mais aussi de mettre en exergue les complémentarités qui donneront lieu à des enseignements conjoints et/ou des coanimations.</a:t>
          </a:r>
        </a:p>
        <a:p>
          <a:endParaRPr lang="fr-FR" sz="1100"/>
        </a:p>
        <a:p>
          <a:r>
            <a:rPr lang="fr-FR" sz="1100"/>
            <a:t>-Cette articulation va donner un sens global à la culture professionnelle, permettant à l'élève d'envisager les passerelles et les transferts entre les champs disciplinaires qui ne sont pas "cloisonnés".</a:t>
          </a:r>
        </a:p>
      </xdr:txBody>
    </xdr:sp>
    <xdr:clientData fPrintsWithSheet="0"/>
  </xdr:twoCellAnchor>
  <xdr:twoCellAnchor editAs="absolute">
    <xdr:from>
      <xdr:col>10</xdr:col>
      <xdr:colOff>131234</xdr:colOff>
      <xdr:row>25</xdr:row>
      <xdr:rowOff>184149</xdr:rowOff>
    </xdr:from>
    <xdr:to>
      <xdr:col>14</xdr:col>
      <xdr:colOff>364066</xdr:colOff>
      <xdr:row>33</xdr:row>
      <xdr:rowOff>211666</xdr:rowOff>
    </xdr:to>
    <xdr:sp macro="" textlink="">
      <xdr:nvSpPr>
        <xdr:cNvPr id="4" name="ZoneTexte 3">
          <a:extLst>
            <a:ext uri="{FF2B5EF4-FFF2-40B4-BE49-F238E27FC236}">
              <a16:creationId xmlns:a16="http://schemas.microsoft.com/office/drawing/2014/main" id="{00000000-0008-0000-0300-000004000000}"/>
            </a:ext>
          </a:extLst>
        </xdr:cNvPr>
        <xdr:cNvSpPr txBox="1"/>
      </xdr:nvSpPr>
      <xdr:spPr>
        <a:xfrm>
          <a:off x="14238817" y="5549899"/>
          <a:ext cx="2688166" cy="1752600"/>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ym typeface="Wingdings 2" panose="05020102010507070707" pitchFamily="18" charset="2"/>
            </a:rPr>
            <a:t></a:t>
          </a:r>
          <a:r>
            <a:rPr lang="fr-FR" sz="1100"/>
            <a:t>Une</a:t>
          </a:r>
          <a:r>
            <a:rPr lang="fr-FR" sz="1100" baseline="0"/>
            <a:t> fois le travail de répartition accompli, vous pouvez filtrer par colonne pour lister tous les thèmes abordés par "une discipline", pour "plusieurs disciplines", les thèmes abordés en "coanimation"...</a:t>
          </a:r>
          <a:endParaRPr lang="fr-FR" sz="1100"/>
        </a:p>
      </xdr:txBody>
    </xdr:sp>
    <xdr:clientData fPrintsWithSheet="0"/>
  </xdr:twoCellAnchor>
  <xdr:twoCellAnchor editAs="oneCell">
    <xdr:from>
      <xdr:col>10</xdr:col>
      <xdr:colOff>211667</xdr:colOff>
      <xdr:row>34</xdr:row>
      <xdr:rowOff>148168</xdr:rowOff>
    </xdr:from>
    <xdr:to>
      <xdr:col>28</xdr:col>
      <xdr:colOff>581714</xdr:colOff>
      <xdr:row>59</xdr:row>
      <xdr:rowOff>216252</xdr:rowOff>
    </xdr:to>
    <xdr:pic>
      <xdr:nvPicPr>
        <xdr:cNvPr id="2" name="Image 1">
          <a:extLst>
            <a:ext uri="{FF2B5EF4-FFF2-40B4-BE49-F238E27FC236}">
              <a16:creationId xmlns:a16="http://schemas.microsoft.com/office/drawing/2014/main" id="{5E50E3D1-BE0E-43A3-ACEC-0F445BABFBEE}"/>
            </a:ext>
          </a:extLst>
        </xdr:cNvPr>
        <xdr:cNvPicPr>
          <a:picLocks noChangeAspect="1"/>
        </xdr:cNvPicPr>
      </xdr:nvPicPr>
      <xdr:blipFill>
        <a:blip xmlns:r="http://schemas.openxmlformats.org/officeDocument/2006/relationships" r:embed="rId1"/>
        <a:stretch>
          <a:fillRect/>
        </a:stretch>
      </xdr:blipFill>
      <xdr:spPr>
        <a:xfrm>
          <a:off x="14319250" y="7471835"/>
          <a:ext cx="11419047" cy="56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485774</xdr:colOff>
      <xdr:row>0</xdr:row>
      <xdr:rowOff>57149</xdr:rowOff>
    </xdr:from>
    <xdr:to>
      <xdr:col>11</xdr:col>
      <xdr:colOff>685800</xdr:colOff>
      <xdr:row>12</xdr:row>
      <xdr:rowOff>47625</xdr:rowOff>
    </xdr:to>
    <xdr:sp macro="" textlink="">
      <xdr:nvSpPr>
        <xdr:cNvPr id="2" name="ZoneTexte 1">
          <a:extLst>
            <a:ext uri="{FF2B5EF4-FFF2-40B4-BE49-F238E27FC236}">
              <a16:creationId xmlns:a16="http://schemas.microsoft.com/office/drawing/2014/main" id="{00000000-0008-0000-0400-000002000000}"/>
            </a:ext>
          </a:extLst>
        </xdr:cNvPr>
        <xdr:cNvSpPr txBox="1"/>
      </xdr:nvSpPr>
      <xdr:spPr>
        <a:xfrm>
          <a:off x="12687299" y="57149"/>
          <a:ext cx="3248026" cy="9229726"/>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dk1"/>
              </a:solidFill>
              <a:effectLst/>
              <a:latin typeface="+mn-lt"/>
              <a:ea typeface="+mn-ea"/>
              <a:cs typeface="+mn-cs"/>
            </a:rPr>
            <a:t>Le travail d'écriture des contextes professionnels doit se conduire en équipe pédagogique.</a:t>
          </a:r>
        </a:p>
        <a:p>
          <a:r>
            <a:rPr lang="fr-FR" sz="1100">
              <a:solidFill>
                <a:schemeClr val="dk1"/>
              </a:solidFill>
              <a:effectLst/>
              <a:latin typeface="+mn-lt"/>
              <a:ea typeface="+mn-ea"/>
              <a:cs typeface="+mn-cs"/>
            </a:rPr>
            <a:t>Ce cadencement de l'année est primordial avant de débuter le tableau de stratégie à proprement parler.</a:t>
          </a:r>
        </a:p>
        <a:p>
          <a:r>
            <a:rPr lang="fr-FR" sz="1100">
              <a:solidFill>
                <a:schemeClr val="dk1"/>
              </a:solidFill>
              <a:effectLst/>
              <a:latin typeface="+mn-lt"/>
              <a:ea typeface="+mn-ea"/>
              <a:cs typeface="+mn-cs"/>
            </a:rPr>
            <a:t>Pour chaque axe, il peut être déterminé un thème. Le contexte doit présenter de manière synthétique le type d'entreprise, d’organisation, de projet ou de concept prévu pour donner une "une coloration" aux enseignements, il constitue comme une sorte de « toile de fond ». Sa description donne précisémment les</a:t>
          </a:r>
          <a:r>
            <a:rPr lang="fr-FR" sz="1100" baseline="0">
              <a:solidFill>
                <a:schemeClr val="dk1"/>
              </a:solidFill>
              <a:effectLst/>
              <a:latin typeface="+mn-lt"/>
              <a:ea typeface="+mn-ea"/>
              <a:cs typeface="+mn-cs"/>
            </a:rPr>
            <a:t> élèments qui peuvent avoir une influence sur la "façon d'agir" de l'opérateur.</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Une autre colonne permet de coucher quelques idées de "situations (professionnelles) didactiques", à rédiger par chaque enseignant dans sa discipline en s'inspirant du contexte ou par plusieurs enseignants dans le cas d'une coanimation ou d’une étude de cas commune. Cette situation se distingue du contexte, car elle contient une problématique à résoudre pour que l'apprenant devienne compétent en tentant de la résoudre. On parle de situation-problème.  </a:t>
          </a:r>
        </a:p>
        <a:p>
          <a:endParaRPr lang="fr-FR" sz="1100">
            <a:solidFill>
              <a:schemeClr val="dk1"/>
            </a:solidFill>
            <a:effectLst/>
            <a:latin typeface="+mn-lt"/>
            <a:ea typeface="+mn-ea"/>
            <a:cs typeface="+mn-cs"/>
          </a:endParaRPr>
        </a:p>
        <a:p>
          <a:r>
            <a:rPr lang="fr-FR" sz="1100" b="1">
              <a:solidFill>
                <a:schemeClr val="dk1"/>
              </a:solidFill>
              <a:effectLst/>
              <a:latin typeface="+mn-lt"/>
              <a:ea typeface="+mn-ea"/>
              <a:cs typeface="+mn-cs"/>
            </a:rPr>
            <a:t>Exemple</a:t>
          </a:r>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Contexte : </a:t>
          </a:r>
        </a:p>
        <a:p>
          <a:r>
            <a:rPr lang="fr-FR" sz="1100">
              <a:solidFill>
                <a:schemeClr val="dk1"/>
              </a:solidFill>
              <a:effectLst/>
              <a:latin typeface="+mn-lt"/>
              <a:ea typeface="+mn-ea"/>
              <a:cs typeface="+mn-cs"/>
            </a:rPr>
            <a:t>"</a:t>
          </a:r>
          <a:r>
            <a:rPr lang="fr-FR" sz="1100" i="1">
              <a:solidFill>
                <a:schemeClr val="dk1"/>
              </a:solidFill>
              <a:effectLst/>
              <a:latin typeface="+mn-lt"/>
              <a:ea typeface="+mn-ea"/>
              <a:cs typeface="+mn-cs"/>
            </a:rPr>
            <a:t>vous êtes recruté en tant que commis de restaurant par M. MORICE le propriétaire du Relai Gourmand</a:t>
          </a:r>
          <a:r>
            <a:rPr lang="fr-FR" sz="1100">
              <a:solidFill>
                <a:schemeClr val="dk1"/>
              </a:solidFill>
              <a:effectLst/>
              <a:latin typeface="+mn-lt"/>
              <a:ea typeface="+mn-ea"/>
              <a:cs typeface="+mn-cs"/>
            </a:rPr>
            <a:t>..."</a:t>
          </a:r>
        </a:p>
        <a:p>
          <a:endParaRPr lang="fr-FR" sz="1100">
            <a:solidFill>
              <a:schemeClr val="dk1"/>
            </a:solidFill>
            <a:effectLst/>
            <a:latin typeface="+mn-lt"/>
            <a:ea typeface="+mn-ea"/>
            <a:cs typeface="+mn-cs"/>
          </a:endParaRPr>
        </a:p>
        <a:p>
          <a:r>
            <a:rPr lang="fr-FR" sz="1100" b="1">
              <a:solidFill>
                <a:schemeClr val="dk1"/>
              </a:solidFill>
              <a:effectLst/>
              <a:latin typeface="+mn-lt"/>
              <a:ea typeface="+mn-ea"/>
              <a:cs typeface="+mn-cs"/>
            </a:rPr>
            <a:t>Situation</a:t>
          </a:r>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a:t>
          </a:r>
          <a:r>
            <a:rPr lang="fr-FR" sz="1100" i="1">
              <a:solidFill>
                <a:schemeClr val="dk1"/>
              </a:solidFill>
              <a:effectLst/>
              <a:latin typeface="+mn-lt"/>
              <a:ea typeface="+mn-ea"/>
              <a:cs typeface="+mn-cs"/>
            </a:rPr>
            <a:t>M. MORICE arrivera plus tard ce matin, il est parti au marché. Une livraison de boissons arrive, vous devez contrôler la marchandise et réaliser les formalités administratives relatives à cette livraison. Une fois la conformité des produits vérifiée, vous devez stocker la marchandise selon les bonnes pratiques en vigueur dans l'entreprise. Lors des vérifications vous constatez plusieurs irrégularités...</a:t>
          </a:r>
          <a:r>
            <a:rPr lang="fr-FR" sz="1100">
              <a:solidFill>
                <a:schemeClr val="dk1"/>
              </a:solidFill>
              <a:effectLst/>
              <a:latin typeface="+mn-lt"/>
              <a:ea typeface="+mn-ea"/>
              <a:cs typeface="+mn-cs"/>
            </a:rPr>
            <a:t>"</a:t>
          </a:r>
        </a:p>
        <a:p>
          <a:endParaRPr lang="fr-FR" sz="1100">
            <a:solidFill>
              <a:schemeClr val="dk1"/>
            </a:solidFill>
            <a:effectLst/>
            <a:latin typeface="+mn-lt"/>
            <a:ea typeface="+mn-ea"/>
            <a:cs typeface="+mn-cs"/>
          </a:endParaRPr>
        </a:p>
        <a:p>
          <a:r>
            <a:rPr lang="fr-FR" sz="1100" b="1">
              <a:solidFill>
                <a:schemeClr val="dk1"/>
              </a:solidFill>
              <a:effectLst/>
              <a:latin typeface="+mn-lt"/>
              <a:ea typeface="+mn-ea"/>
              <a:cs typeface="+mn-cs"/>
            </a:rPr>
            <a:t>Travail demandé </a:t>
          </a:r>
          <a:r>
            <a:rPr lang="fr-FR" sz="1100">
              <a:solidFill>
                <a:schemeClr val="dk1"/>
              </a:solidFill>
              <a:effectLst/>
              <a:latin typeface="+mn-lt"/>
              <a:ea typeface="+mn-ea"/>
              <a:cs typeface="+mn-cs"/>
            </a:rPr>
            <a:t>:</a:t>
          </a:r>
        </a:p>
        <a:p>
          <a:r>
            <a:rPr lang="fr-FR" sz="1100">
              <a:solidFill>
                <a:schemeClr val="dk1"/>
              </a:solidFill>
              <a:effectLst/>
              <a:latin typeface="+mn-lt"/>
              <a:ea typeface="+mn-ea"/>
              <a:cs typeface="+mn-cs"/>
            </a:rPr>
            <a:t>Rappeler les règles de contrôle à réception</a:t>
          </a:r>
        </a:p>
        <a:p>
          <a:r>
            <a:rPr lang="fr-FR" sz="1100">
              <a:solidFill>
                <a:schemeClr val="dk1"/>
              </a:solidFill>
              <a:effectLst/>
              <a:latin typeface="+mn-lt"/>
              <a:ea typeface="+mn-ea"/>
              <a:cs typeface="+mn-cs"/>
            </a:rPr>
            <a:t>Contrôler la marchandise</a:t>
          </a:r>
        </a:p>
        <a:p>
          <a:r>
            <a:rPr lang="fr-FR" sz="1100">
              <a:solidFill>
                <a:schemeClr val="dk1"/>
              </a:solidFill>
              <a:effectLst/>
              <a:latin typeface="+mn-lt"/>
              <a:ea typeface="+mn-ea"/>
              <a:cs typeface="+mn-cs"/>
            </a:rPr>
            <a:t>Citer les documents nécessaires au contrôle...</a:t>
          </a:r>
        </a:p>
      </xdr:txBody>
    </xdr:sp>
    <xdr:clientData fPrintsWithSheet="0"/>
  </xdr:twoCellAnchor>
  <xdr:twoCellAnchor editAs="oneCell">
    <xdr:from>
      <xdr:col>6</xdr:col>
      <xdr:colOff>38101</xdr:colOff>
      <xdr:row>2</xdr:row>
      <xdr:rowOff>13058</xdr:rowOff>
    </xdr:from>
    <xdr:to>
      <xdr:col>6</xdr:col>
      <xdr:colOff>723901</xdr:colOff>
      <xdr:row>3</xdr:row>
      <xdr:rowOff>33521</xdr:rowOff>
    </xdr:to>
    <xdr:pic>
      <xdr:nvPicPr>
        <xdr:cNvPr id="4" name="Image 3">
          <a:extLst>
            <a:ext uri="{FF2B5EF4-FFF2-40B4-BE49-F238E27FC236}">
              <a16:creationId xmlns:a16="http://schemas.microsoft.com/office/drawing/2014/main" id="{39EBA59E-21D3-4484-A827-968A0D79D193}"/>
            </a:ext>
          </a:extLst>
        </xdr:cNvPr>
        <xdr:cNvPicPr>
          <a:picLocks noChangeAspect="1"/>
        </xdr:cNvPicPr>
      </xdr:nvPicPr>
      <xdr:blipFill>
        <a:blip xmlns:r="http://schemas.openxmlformats.org/officeDocument/2006/relationships" r:embed="rId1"/>
        <a:stretch>
          <a:fillRect/>
        </a:stretch>
      </xdr:blipFill>
      <xdr:spPr>
        <a:xfrm>
          <a:off x="11353801" y="546458"/>
          <a:ext cx="685800" cy="4490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15</xdr:col>
      <xdr:colOff>35718</xdr:colOff>
      <xdr:row>0</xdr:row>
      <xdr:rowOff>0</xdr:rowOff>
    </xdr:from>
    <xdr:to>
      <xdr:col>24</xdr:col>
      <xdr:colOff>59531</xdr:colOff>
      <xdr:row>2</xdr:row>
      <xdr:rowOff>0</xdr:rowOff>
    </xdr:to>
    <xdr:sp macro="" textlink="">
      <xdr:nvSpPr>
        <xdr:cNvPr id="2" name="ZoneTexte 1">
          <a:extLst>
            <a:ext uri="{FF2B5EF4-FFF2-40B4-BE49-F238E27FC236}">
              <a16:creationId xmlns:a16="http://schemas.microsoft.com/office/drawing/2014/main" id="{00000000-0008-0000-0500-000002000000}"/>
            </a:ext>
          </a:extLst>
        </xdr:cNvPr>
        <xdr:cNvSpPr txBox="1"/>
      </xdr:nvSpPr>
      <xdr:spPr>
        <a:xfrm>
          <a:off x="12013406" y="0"/>
          <a:ext cx="7739063" cy="857250"/>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dk1"/>
              </a:solidFill>
              <a:effectLst/>
              <a:latin typeface="+mn-lt"/>
              <a:ea typeface="+mn-ea"/>
              <a:cs typeface="+mn-cs"/>
            </a:rPr>
            <a:t>=&gt; complétez la TSG en équipe. Chaque</a:t>
          </a:r>
          <a:r>
            <a:rPr lang="fr-FR" sz="1100" baseline="0">
              <a:solidFill>
                <a:schemeClr val="dk1"/>
              </a:solidFill>
              <a:effectLst/>
              <a:latin typeface="+mn-lt"/>
              <a:ea typeface="+mn-ea"/>
              <a:cs typeface="+mn-cs"/>
            </a:rPr>
            <a:t> ligne horizontale représente une semaine.</a:t>
          </a:r>
          <a:endParaRPr lang="fr-FR" sz="1000">
            <a:effectLst/>
          </a:endParaRPr>
        </a:p>
        <a:p>
          <a:r>
            <a:rPr lang="fr-FR" sz="1100" baseline="0">
              <a:solidFill>
                <a:schemeClr val="dk1"/>
              </a:solidFill>
              <a:effectLst/>
              <a:latin typeface="+mn-lt"/>
              <a:ea typeface="+mn-ea"/>
              <a:cs typeface="+mn-cs"/>
            </a:rPr>
            <a:t>Copier-coller le bloc de 3 semaines sous le tableau autant de fois que nécessaire pour réaliser votre TSG</a:t>
          </a:r>
          <a:endParaRPr lang="fr-FR" sz="1000">
            <a:effectLst/>
          </a:endParaRPr>
        </a:p>
        <a:p>
          <a:r>
            <a:rPr lang="fr-FR" sz="1100" baseline="0">
              <a:solidFill>
                <a:schemeClr val="dk1"/>
              </a:solidFill>
              <a:effectLst/>
              <a:latin typeface="+mn-lt"/>
              <a:ea typeface="+mn-ea"/>
              <a:cs typeface="+mn-cs"/>
            </a:rPr>
            <a:t>Insérer un saut de page sous le bloc 3 semaines avec : Mise en page / Sauts de page / Insérer un saut de page</a:t>
          </a:r>
          <a:endParaRPr lang="fr-FR" sz="1000">
            <a:effectLst/>
          </a:endParaRPr>
        </a:p>
        <a:p>
          <a:r>
            <a:rPr lang="fr-FR" sz="1100" baseline="0">
              <a:solidFill>
                <a:schemeClr val="dk1"/>
              </a:solidFill>
              <a:effectLst/>
              <a:latin typeface="+mn-lt"/>
              <a:ea typeface="+mn-ea"/>
              <a:cs typeface="+mn-cs"/>
            </a:rPr>
            <a:t>La feuille est déprotégée, vous pouvez l'adapter à vos besoins</a:t>
          </a:r>
          <a:endParaRPr lang="fr-FR" sz="1000">
            <a:effectLst/>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17</xdr:col>
      <xdr:colOff>104775</xdr:colOff>
      <xdr:row>0</xdr:row>
      <xdr:rowOff>76200</xdr:rowOff>
    </xdr:from>
    <xdr:to>
      <xdr:col>19</xdr:col>
      <xdr:colOff>133351</xdr:colOff>
      <xdr:row>16</xdr:row>
      <xdr:rowOff>9525</xdr:rowOff>
    </xdr:to>
    <xdr:sp macro="" textlink="">
      <xdr:nvSpPr>
        <xdr:cNvPr id="2" name="ZoneTexte 1">
          <a:extLst>
            <a:ext uri="{FF2B5EF4-FFF2-40B4-BE49-F238E27FC236}">
              <a16:creationId xmlns:a16="http://schemas.microsoft.com/office/drawing/2014/main" id="{00000000-0008-0000-0600-000002000000}"/>
            </a:ext>
          </a:extLst>
        </xdr:cNvPr>
        <xdr:cNvSpPr txBox="1"/>
      </xdr:nvSpPr>
      <xdr:spPr>
        <a:xfrm>
          <a:off x="14287500" y="76200"/>
          <a:ext cx="1552576" cy="4105275"/>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t>Cet</a:t>
          </a:r>
          <a:r>
            <a:rPr lang="fr-FR" sz="1000" baseline="0"/>
            <a:t> onglet propose un outil de traçabilité concernant les compétences et leur travail demandé (tâche) associé. </a:t>
          </a:r>
        </a:p>
        <a:p>
          <a:endParaRPr lang="fr-FR" sz="1000" baseline="0"/>
        </a:p>
        <a:p>
          <a:r>
            <a:rPr lang="fr-FR" sz="1000" baseline="0"/>
            <a:t>Le logiciel opère une "validation" symbolique de la compétence dès lors que l'on a prévu de l'inférer un certain nombre de fois. Il s'agit juste d'un outil d'ingénierie de formation, pour vérifier l'exhaustivité du travail de programmation pédagogique, cela ne dit rien de la compétence acquise par l'apprenant.</a:t>
          </a:r>
          <a:endParaRPr lang="fr-FR" sz="10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9525</xdr:colOff>
      <xdr:row>61</xdr:row>
      <xdr:rowOff>38100</xdr:rowOff>
    </xdr:from>
    <xdr:to>
      <xdr:col>13</xdr:col>
      <xdr:colOff>161925</xdr:colOff>
      <xdr:row>85</xdr:row>
      <xdr:rowOff>4676</xdr:rowOff>
    </xdr:to>
    <xdr:pic>
      <xdr:nvPicPr>
        <xdr:cNvPr id="13" name="Image 12">
          <a:extLst>
            <a:ext uri="{FF2B5EF4-FFF2-40B4-BE49-F238E27FC236}">
              <a16:creationId xmlns:a16="http://schemas.microsoft.com/office/drawing/2014/main" id="{ABDF7F81-459A-4B26-861B-A3C370469B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10496550"/>
          <a:ext cx="10134600" cy="4081376"/>
        </a:xfrm>
        <a:prstGeom prst="rect">
          <a:avLst/>
        </a:prstGeom>
      </xdr:spPr>
    </xdr:pic>
    <xdr:clientData/>
  </xdr:twoCellAnchor>
  <xdr:twoCellAnchor editAs="oneCell">
    <xdr:from>
      <xdr:col>0</xdr:col>
      <xdr:colOff>0</xdr:colOff>
      <xdr:row>14</xdr:row>
      <xdr:rowOff>0</xdr:rowOff>
    </xdr:from>
    <xdr:to>
      <xdr:col>13</xdr:col>
      <xdr:colOff>76200</xdr:colOff>
      <xdr:row>43</xdr:row>
      <xdr:rowOff>23226</xdr:rowOff>
    </xdr:to>
    <xdr:pic>
      <xdr:nvPicPr>
        <xdr:cNvPr id="15" name="Image 14">
          <a:extLst>
            <a:ext uri="{FF2B5EF4-FFF2-40B4-BE49-F238E27FC236}">
              <a16:creationId xmlns:a16="http://schemas.microsoft.com/office/drawing/2014/main" id="{439E09F6-0244-4F12-919A-C74A6D5B82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400300"/>
          <a:ext cx="10058400" cy="4995276"/>
        </a:xfrm>
        <a:prstGeom prst="rect">
          <a:avLst/>
        </a:prstGeom>
      </xdr:spPr>
    </xdr:pic>
    <xdr:clientData/>
  </xdr:twoCellAnchor>
  <xdr:twoCellAnchor editAs="oneCell">
    <xdr:from>
      <xdr:col>13</xdr:col>
      <xdr:colOff>161924</xdr:colOff>
      <xdr:row>18</xdr:row>
      <xdr:rowOff>7573</xdr:rowOff>
    </xdr:from>
    <xdr:to>
      <xdr:col>23</xdr:col>
      <xdr:colOff>438149</xdr:colOff>
      <xdr:row>25</xdr:row>
      <xdr:rowOff>104774</xdr:rowOff>
    </xdr:to>
    <xdr:pic>
      <xdr:nvPicPr>
        <xdr:cNvPr id="16" name="Image 15">
          <a:extLst>
            <a:ext uri="{FF2B5EF4-FFF2-40B4-BE49-F238E27FC236}">
              <a16:creationId xmlns:a16="http://schemas.microsoft.com/office/drawing/2014/main" id="{A7FA7B05-B828-4ED2-9DFB-5531EF822FF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44124" y="3093673"/>
          <a:ext cx="7896225" cy="1297351"/>
        </a:xfrm>
        <a:prstGeom prst="rect">
          <a:avLst/>
        </a:prstGeom>
      </xdr:spPr>
    </xdr:pic>
    <xdr:clientData/>
  </xdr:twoCellAnchor>
  <xdr:twoCellAnchor editAs="oneCell">
    <xdr:from>
      <xdr:col>13</xdr:col>
      <xdr:colOff>609600</xdr:colOff>
      <xdr:row>26</xdr:row>
      <xdr:rowOff>53580</xdr:rowOff>
    </xdr:from>
    <xdr:to>
      <xdr:col>24</xdr:col>
      <xdr:colOff>740550</xdr:colOff>
      <xdr:row>33</xdr:row>
      <xdr:rowOff>26175</xdr:rowOff>
    </xdr:to>
    <xdr:pic>
      <xdr:nvPicPr>
        <xdr:cNvPr id="17" name="Image 16">
          <a:extLst>
            <a:ext uri="{FF2B5EF4-FFF2-40B4-BE49-F238E27FC236}">
              <a16:creationId xmlns:a16="http://schemas.microsoft.com/office/drawing/2014/main" id="{5DFA4F69-E96B-434A-9852-09A6EE9AE45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591800" y="4511280"/>
          <a:ext cx="8512950" cy="1172745"/>
        </a:xfrm>
        <a:prstGeom prst="rect">
          <a:avLst/>
        </a:prstGeom>
      </xdr:spPr>
    </xdr:pic>
    <xdr:clientData/>
  </xdr:twoCellAnchor>
  <xdr:twoCellAnchor editAs="oneCell">
    <xdr:from>
      <xdr:col>13</xdr:col>
      <xdr:colOff>647700</xdr:colOff>
      <xdr:row>34</xdr:row>
      <xdr:rowOff>157204</xdr:rowOff>
    </xdr:from>
    <xdr:to>
      <xdr:col>24</xdr:col>
      <xdr:colOff>242850</xdr:colOff>
      <xdr:row>42</xdr:row>
      <xdr:rowOff>138075</xdr:rowOff>
    </xdr:to>
    <xdr:pic>
      <xdr:nvPicPr>
        <xdr:cNvPr id="18" name="Image 17">
          <a:extLst>
            <a:ext uri="{FF2B5EF4-FFF2-40B4-BE49-F238E27FC236}">
              <a16:creationId xmlns:a16="http://schemas.microsoft.com/office/drawing/2014/main" id="{339E6F6E-45C9-4901-AFC1-914E7B3A209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629900" y="5986504"/>
          <a:ext cx="7977150" cy="1352471"/>
        </a:xfrm>
        <a:prstGeom prst="rect">
          <a:avLst/>
        </a:prstGeom>
      </xdr:spPr>
    </xdr:pic>
    <xdr:clientData/>
  </xdr:twoCellAnchor>
  <xdr:twoCellAnchor editAs="oneCell">
    <xdr:from>
      <xdr:col>13</xdr:col>
      <xdr:colOff>647700</xdr:colOff>
      <xdr:row>43</xdr:row>
      <xdr:rowOff>15674</xdr:rowOff>
    </xdr:from>
    <xdr:to>
      <xdr:col>24</xdr:col>
      <xdr:colOff>669075</xdr:colOff>
      <xdr:row>53</xdr:row>
      <xdr:rowOff>88050</xdr:rowOff>
    </xdr:to>
    <xdr:pic>
      <xdr:nvPicPr>
        <xdr:cNvPr id="19" name="Image 18">
          <a:extLst>
            <a:ext uri="{FF2B5EF4-FFF2-40B4-BE49-F238E27FC236}">
              <a16:creationId xmlns:a16="http://schemas.microsoft.com/office/drawing/2014/main" id="{F56CD060-8AEF-41DF-9B09-F4B58AED049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629900" y="7388024"/>
          <a:ext cx="8403375" cy="1786876"/>
        </a:xfrm>
        <a:prstGeom prst="rect">
          <a:avLst/>
        </a:prstGeom>
      </xdr:spPr>
    </xdr:pic>
    <xdr:clientData/>
  </xdr:twoCellAnchor>
  <xdr:twoCellAnchor editAs="oneCell">
    <xdr:from>
      <xdr:col>13</xdr:col>
      <xdr:colOff>666749</xdr:colOff>
      <xdr:row>54</xdr:row>
      <xdr:rowOff>77981</xdr:rowOff>
    </xdr:from>
    <xdr:to>
      <xdr:col>23</xdr:col>
      <xdr:colOff>380924</xdr:colOff>
      <xdr:row>59</xdr:row>
      <xdr:rowOff>152324</xdr:rowOff>
    </xdr:to>
    <xdr:pic>
      <xdr:nvPicPr>
        <xdr:cNvPr id="20" name="Image 19">
          <a:extLst>
            <a:ext uri="{FF2B5EF4-FFF2-40B4-BE49-F238E27FC236}">
              <a16:creationId xmlns:a16="http://schemas.microsoft.com/office/drawing/2014/main" id="{54954FEB-CE21-406B-A82B-BEE060BFADB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648949" y="9336281"/>
          <a:ext cx="7334175" cy="931593"/>
        </a:xfrm>
        <a:prstGeom prst="rect">
          <a:avLst/>
        </a:prstGeom>
      </xdr:spPr>
    </xdr:pic>
    <xdr:clientData/>
  </xdr:twoCellAnchor>
  <xdr:twoCellAnchor editAs="oneCell">
    <xdr:from>
      <xdr:col>13</xdr:col>
      <xdr:colOff>685799</xdr:colOff>
      <xdr:row>61</xdr:row>
      <xdr:rowOff>9854</xdr:rowOff>
    </xdr:from>
    <xdr:to>
      <xdr:col>22</xdr:col>
      <xdr:colOff>54674</xdr:colOff>
      <xdr:row>65</xdr:row>
      <xdr:rowOff>45150</xdr:rowOff>
    </xdr:to>
    <xdr:pic>
      <xdr:nvPicPr>
        <xdr:cNvPr id="21" name="Image 20">
          <a:extLst>
            <a:ext uri="{FF2B5EF4-FFF2-40B4-BE49-F238E27FC236}">
              <a16:creationId xmlns:a16="http://schemas.microsoft.com/office/drawing/2014/main" id="{9D3F2F06-0AEE-4130-9F20-8A6BC94B0A8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667999" y="10468304"/>
          <a:ext cx="6226875" cy="721096"/>
        </a:xfrm>
        <a:prstGeom prst="rect">
          <a:avLst/>
        </a:prstGeom>
      </xdr:spPr>
    </xdr:pic>
    <xdr:clientData/>
  </xdr:twoCellAnchor>
  <xdr:twoCellAnchor editAs="oneCell">
    <xdr:from>
      <xdr:col>0</xdr:col>
      <xdr:colOff>47625</xdr:colOff>
      <xdr:row>42</xdr:row>
      <xdr:rowOff>104775</xdr:rowOff>
    </xdr:from>
    <xdr:to>
      <xdr:col>13</xdr:col>
      <xdr:colOff>123825</xdr:colOff>
      <xdr:row>61</xdr:row>
      <xdr:rowOff>36637</xdr:rowOff>
    </xdr:to>
    <xdr:pic>
      <xdr:nvPicPr>
        <xdr:cNvPr id="23" name="Image 22">
          <a:extLst>
            <a:ext uri="{FF2B5EF4-FFF2-40B4-BE49-F238E27FC236}">
              <a16:creationId xmlns:a16="http://schemas.microsoft.com/office/drawing/2014/main" id="{F4CFA102-D18B-41BA-9ED1-1331EF72EC0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7625" y="7305675"/>
          <a:ext cx="10058400" cy="3189412"/>
        </a:xfrm>
        <a:prstGeom prst="rect">
          <a:avLst/>
        </a:prstGeom>
      </xdr:spPr>
    </xdr:pic>
    <xdr:clientData/>
  </xdr:twoCellAnchor>
  <xdr:twoCellAnchor editAs="oneCell">
    <xdr:from>
      <xdr:col>0</xdr:col>
      <xdr:colOff>0</xdr:colOff>
      <xdr:row>0</xdr:row>
      <xdr:rowOff>0</xdr:rowOff>
    </xdr:from>
    <xdr:to>
      <xdr:col>7</xdr:col>
      <xdr:colOff>360250</xdr:colOff>
      <xdr:row>13</xdr:row>
      <xdr:rowOff>159340</xdr:rowOff>
    </xdr:to>
    <xdr:pic>
      <xdr:nvPicPr>
        <xdr:cNvPr id="2" name="Image 1">
          <a:extLst>
            <a:ext uri="{FF2B5EF4-FFF2-40B4-BE49-F238E27FC236}">
              <a16:creationId xmlns:a16="http://schemas.microsoft.com/office/drawing/2014/main" id="{6330D820-4C10-401C-BD9D-F2488D23B7EF}"/>
            </a:ext>
          </a:extLst>
        </xdr:cNvPr>
        <xdr:cNvPicPr>
          <a:picLocks noChangeAspect="1"/>
        </xdr:cNvPicPr>
      </xdr:nvPicPr>
      <xdr:blipFill>
        <a:blip xmlns:r="http://schemas.openxmlformats.org/officeDocument/2006/relationships" r:embed="rId10"/>
        <a:stretch>
          <a:fillRect/>
        </a:stretch>
      </xdr:blipFill>
      <xdr:spPr>
        <a:xfrm>
          <a:off x="0" y="0"/>
          <a:ext cx="5770450" cy="2388190"/>
        </a:xfrm>
        <a:prstGeom prst="rect">
          <a:avLst/>
        </a:prstGeom>
      </xdr:spPr>
    </xdr:pic>
    <xdr:clientData/>
  </xdr:twoCellAnchor>
  <xdr:twoCellAnchor editAs="oneCell">
    <xdr:from>
      <xdr:col>7</xdr:col>
      <xdr:colOff>523873</xdr:colOff>
      <xdr:row>0</xdr:row>
      <xdr:rowOff>0</xdr:rowOff>
    </xdr:from>
    <xdr:to>
      <xdr:col>18</xdr:col>
      <xdr:colOff>349350</xdr:colOff>
      <xdr:row>14</xdr:row>
      <xdr:rowOff>0</xdr:rowOff>
    </xdr:to>
    <xdr:pic>
      <xdr:nvPicPr>
        <xdr:cNvPr id="3" name="Image 2">
          <a:extLst>
            <a:ext uri="{FF2B5EF4-FFF2-40B4-BE49-F238E27FC236}">
              <a16:creationId xmlns:a16="http://schemas.microsoft.com/office/drawing/2014/main" id="{85D8BCDC-B81B-44BA-B3F4-178B90B6EEB5}"/>
            </a:ext>
          </a:extLst>
        </xdr:cNvPr>
        <xdr:cNvPicPr>
          <a:picLocks noChangeAspect="1"/>
        </xdr:cNvPicPr>
      </xdr:nvPicPr>
      <xdr:blipFill>
        <a:blip xmlns:r="http://schemas.openxmlformats.org/officeDocument/2006/relationships" r:embed="rId11"/>
        <a:stretch>
          <a:fillRect/>
        </a:stretch>
      </xdr:blipFill>
      <xdr:spPr>
        <a:xfrm>
          <a:off x="5934073" y="0"/>
          <a:ext cx="8207477" cy="2400300"/>
        </a:xfrm>
        <a:prstGeom prst="rect">
          <a:avLst/>
        </a:prstGeom>
      </xdr:spPr>
    </xdr:pic>
    <xdr:clientData/>
  </xdr:twoCellAnchor>
</xdr:wsDr>
</file>

<file path=xl/theme/theme1.xml><?xml version="1.0" encoding="utf-8"?>
<a:theme xmlns:a="http://schemas.openxmlformats.org/drawingml/2006/main" name="Office Theme">
  <a:themeElements>
    <a:clrScheme name="Student Attendance Record">
      <a:dk1>
        <a:sysClr val="windowText" lastClr="000000"/>
      </a:dk1>
      <a:lt1>
        <a:sysClr val="window" lastClr="FFFFFF"/>
      </a:lt1>
      <a:dk2>
        <a:srgbClr val="645050"/>
      </a:dk2>
      <a:lt2>
        <a:srgbClr val="FAF0DC"/>
      </a:lt2>
      <a:accent1>
        <a:srgbClr val="4BACC6"/>
      </a:accent1>
      <a:accent2>
        <a:srgbClr val="FFD264"/>
      </a:accent2>
      <a:accent3>
        <a:srgbClr val="FF9354"/>
      </a:accent3>
      <a:accent4>
        <a:srgbClr val="B4D23C"/>
      </a:accent4>
      <a:accent5>
        <a:srgbClr val="AE701E"/>
      </a:accent5>
      <a:accent6>
        <a:srgbClr val="003CC9"/>
      </a:accent6>
      <a:hlink>
        <a:srgbClr val="457CFF"/>
      </a:hlink>
      <a:folHlink>
        <a:srgbClr val="EDC796"/>
      </a:folHlink>
    </a:clrScheme>
    <a:fontScheme name="Student Attendance Record">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O31"/>
  <sheetViews>
    <sheetView showGridLines="0" showRowColHeaders="0" tabSelected="1" showRuler="0" zoomScaleNormal="100" workbookViewId="0">
      <selection activeCell="C5" sqref="C5:O5"/>
    </sheetView>
  </sheetViews>
  <sheetFormatPr baseColWidth="10" defaultColWidth="9.140625" defaultRowHeight="19.5"/>
  <cols>
    <col min="1" max="1" width="1.85546875" customWidth="1"/>
    <col min="2" max="2" width="3.85546875" style="77" customWidth="1"/>
    <col min="11" max="11" width="22.85546875" customWidth="1"/>
    <col min="12" max="12" width="2.42578125" hidden="1" customWidth="1"/>
    <col min="15" max="15" width="11.42578125" customWidth="1"/>
  </cols>
  <sheetData>
    <row r="1" spans="1:15" ht="25.5" customHeight="1">
      <c r="A1" s="240" t="s">
        <v>201</v>
      </c>
      <c r="B1" s="240"/>
      <c r="C1" s="240"/>
      <c r="D1" s="240"/>
      <c r="E1" s="240"/>
      <c r="F1" s="240"/>
      <c r="G1" s="240"/>
      <c r="H1" s="240"/>
      <c r="I1" s="240"/>
      <c r="J1" s="240"/>
      <c r="K1" s="240"/>
      <c r="L1" s="240"/>
      <c r="M1" s="240"/>
      <c r="N1" s="240"/>
      <c r="O1" s="240"/>
    </row>
    <row r="2" spans="1:15" ht="6.75" customHeight="1"/>
    <row r="3" spans="1:15" ht="23.25" customHeight="1">
      <c r="A3" s="238" t="s">
        <v>200</v>
      </c>
      <c r="B3" s="238"/>
      <c r="C3" s="238"/>
      <c r="D3" s="238"/>
      <c r="E3" s="238"/>
      <c r="F3" s="238"/>
      <c r="G3" s="238"/>
      <c r="H3" s="238"/>
      <c r="I3" s="238"/>
      <c r="J3" s="238"/>
      <c r="K3" s="238"/>
      <c r="L3" s="238"/>
      <c r="M3" s="238"/>
      <c r="N3" s="238"/>
      <c r="O3" s="238"/>
    </row>
    <row r="4" spans="1:15" ht="63.75" customHeight="1" thickBot="1">
      <c r="B4" s="78" t="s">
        <v>3</v>
      </c>
      <c r="C4" s="239" t="s">
        <v>725</v>
      </c>
      <c r="D4" s="239"/>
      <c r="E4" s="239"/>
      <c r="F4" s="239"/>
      <c r="G4" s="239"/>
      <c r="H4" s="239"/>
      <c r="I4" s="239"/>
      <c r="J4" s="239"/>
      <c r="K4" s="239"/>
      <c r="L4" s="239"/>
      <c r="M4" s="239"/>
      <c r="N4" s="239"/>
      <c r="O4" s="239"/>
    </row>
    <row r="5" spans="1:15" ht="70.5" customHeight="1" thickBot="1">
      <c r="A5" s="9"/>
      <c r="B5" s="78" t="s">
        <v>4</v>
      </c>
      <c r="C5" s="234" t="s">
        <v>726</v>
      </c>
      <c r="D5" s="234"/>
      <c r="E5" s="234"/>
      <c r="F5" s="234"/>
      <c r="G5" s="234"/>
      <c r="H5" s="234"/>
      <c r="I5" s="234"/>
      <c r="J5" s="234"/>
      <c r="K5" s="234"/>
      <c r="L5" s="234"/>
      <c r="M5" s="234"/>
      <c r="N5" s="234"/>
      <c r="O5" s="234"/>
    </row>
    <row r="6" spans="1:15" ht="114" customHeight="1" thickBot="1">
      <c r="A6" s="13"/>
      <c r="B6" s="78" t="s">
        <v>87</v>
      </c>
      <c r="C6" s="234" t="s">
        <v>575</v>
      </c>
      <c r="D6" s="234"/>
      <c r="E6" s="234"/>
      <c r="F6" s="234"/>
      <c r="G6" s="234"/>
      <c r="H6" s="234"/>
      <c r="I6" s="234"/>
      <c r="J6" s="234"/>
      <c r="K6" s="234"/>
      <c r="L6" s="234"/>
      <c r="M6" s="234"/>
      <c r="N6" s="234"/>
      <c r="O6" s="234"/>
    </row>
    <row r="7" spans="1:15" ht="99.75" customHeight="1" thickBot="1">
      <c r="A7" s="9"/>
      <c r="B7" s="78" t="s">
        <v>88</v>
      </c>
      <c r="C7" s="234" t="s">
        <v>573</v>
      </c>
      <c r="D7" s="234"/>
      <c r="E7" s="234"/>
      <c r="F7" s="234"/>
      <c r="G7" s="234"/>
      <c r="H7" s="234"/>
      <c r="I7" s="234"/>
      <c r="J7" s="234"/>
      <c r="K7" s="234"/>
      <c r="L7" s="234"/>
      <c r="M7" s="234"/>
      <c r="N7" s="234"/>
      <c r="O7" s="234"/>
    </row>
    <row r="8" spans="1:15" ht="77.25" customHeight="1" thickBot="1">
      <c r="B8" s="79" t="s">
        <v>89</v>
      </c>
      <c r="C8" s="234" t="s">
        <v>202</v>
      </c>
      <c r="D8" s="234"/>
      <c r="E8" s="234"/>
      <c r="F8" s="234"/>
      <c r="G8" s="234"/>
      <c r="H8" s="234"/>
      <c r="I8" s="234"/>
      <c r="J8" s="234"/>
      <c r="K8" s="234"/>
      <c r="L8" s="234"/>
      <c r="M8" s="234"/>
      <c r="N8" s="234"/>
      <c r="O8" s="234"/>
    </row>
    <row r="9" spans="1:15" ht="63.75" customHeight="1" thickBot="1">
      <c r="B9" s="79" t="s">
        <v>90</v>
      </c>
      <c r="C9" s="234" t="s">
        <v>133</v>
      </c>
      <c r="D9" s="234"/>
      <c r="E9" s="234"/>
      <c r="F9" s="234"/>
      <c r="G9" s="234"/>
      <c r="H9" s="234"/>
      <c r="I9" s="234"/>
      <c r="J9" s="234"/>
      <c r="K9" s="234"/>
      <c r="L9" s="234"/>
      <c r="M9" s="234"/>
      <c r="N9" s="234"/>
      <c r="O9" s="234"/>
    </row>
    <row r="10" spans="1:15" ht="93.75" customHeight="1" thickBot="1">
      <c r="A10" s="8"/>
      <c r="B10" s="80" t="s">
        <v>91</v>
      </c>
      <c r="C10" s="234" t="s">
        <v>574</v>
      </c>
      <c r="D10" s="234"/>
      <c r="E10" s="234"/>
      <c r="F10" s="234"/>
      <c r="G10" s="234"/>
      <c r="H10" s="234"/>
      <c r="I10" s="234"/>
      <c r="J10" s="234"/>
      <c r="K10" s="234"/>
      <c r="L10" s="234"/>
      <c r="M10" s="234"/>
      <c r="N10" s="234"/>
      <c r="O10" s="234"/>
    </row>
    <row r="11" spans="1:15" s="10" customFormat="1" ht="35.25" customHeight="1">
      <c r="A11" s="39"/>
      <c r="B11" s="81"/>
      <c r="C11" s="235"/>
      <c r="D11" s="235"/>
      <c r="E11" s="235"/>
      <c r="F11" s="235"/>
      <c r="G11" s="235"/>
      <c r="H11" s="235"/>
      <c r="I11" s="235"/>
      <c r="J11" s="235"/>
      <c r="K11" s="235"/>
      <c r="L11" s="235"/>
      <c r="M11" s="235"/>
      <c r="N11" s="235"/>
      <c r="O11" s="235"/>
    </row>
    <row r="12" spans="1:15" ht="47.25" customHeight="1">
      <c r="B12" s="82"/>
      <c r="C12" s="236"/>
      <c r="D12" s="236"/>
      <c r="E12" s="236"/>
      <c r="F12" s="236"/>
      <c r="G12" s="236"/>
      <c r="H12" s="236"/>
      <c r="I12" s="236"/>
      <c r="J12" s="236"/>
      <c r="K12" s="236"/>
      <c r="L12" s="9"/>
      <c r="M12" s="9"/>
    </row>
    <row r="13" spans="1:15" ht="47.25" customHeight="1">
      <c r="B13" s="82"/>
      <c r="C13" s="236"/>
      <c r="D13" s="236"/>
      <c r="E13" s="236"/>
      <c r="F13" s="236"/>
      <c r="G13" s="236"/>
      <c r="H13" s="236"/>
      <c r="I13" s="236"/>
      <c r="J13" s="236"/>
      <c r="K13" s="236"/>
      <c r="L13" s="16"/>
      <c r="M13" s="16"/>
    </row>
    <row r="14" spans="1:15" s="11" customFormat="1" ht="73.5" customHeight="1">
      <c r="B14" s="82"/>
      <c r="C14" s="236"/>
      <c r="D14" s="236"/>
      <c r="E14" s="236"/>
      <c r="F14" s="236"/>
      <c r="G14" s="236"/>
      <c r="H14" s="236"/>
      <c r="I14" s="236"/>
      <c r="J14" s="236"/>
      <c r="K14" s="236"/>
      <c r="L14" s="12"/>
      <c r="M14" s="12"/>
    </row>
    <row r="15" spans="1:15" ht="6.75" customHeight="1"/>
    <row r="16" spans="1:15">
      <c r="A16" s="8"/>
      <c r="B16" s="83"/>
      <c r="C16" s="8"/>
      <c r="D16" s="8"/>
      <c r="E16" s="8"/>
      <c r="F16" s="8"/>
      <c r="G16" s="8"/>
      <c r="H16" s="8"/>
    </row>
    <row r="17" spans="1:11" ht="30.75" customHeight="1">
      <c r="A17" s="237"/>
      <c r="B17" s="237"/>
      <c r="C17" s="237"/>
      <c r="D17" s="237"/>
      <c r="E17" s="237"/>
      <c r="F17" s="237"/>
      <c r="G17" s="237"/>
      <c r="H17" s="237"/>
      <c r="I17" s="237"/>
      <c r="J17" s="237"/>
      <c r="K17" s="237"/>
    </row>
    <row r="18" spans="1:11" ht="34.5" customHeight="1">
      <c r="A18" s="14"/>
      <c r="C18" s="237"/>
      <c r="D18" s="237"/>
      <c r="E18" s="237"/>
      <c r="F18" s="237"/>
      <c r="G18" s="237"/>
      <c r="H18" s="237"/>
      <c r="I18" s="237"/>
      <c r="J18" s="237"/>
      <c r="K18" s="237"/>
    </row>
    <row r="19" spans="1:11" s="11" customFormat="1" ht="34.5" customHeight="1">
      <c r="B19" s="77"/>
      <c r="C19" s="236"/>
      <c r="D19" s="236"/>
      <c r="E19" s="236"/>
      <c r="F19" s="236"/>
      <c r="G19" s="236"/>
      <c r="H19" s="236"/>
      <c r="I19" s="236"/>
      <c r="J19" s="236"/>
      <c r="K19" s="236"/>
    </row>
    <row r="20" spans="1:11" s="11" customFormat="1" ht="34.5" customHeight="1">
      <c r="B20" s="77"/>
      <c r="C20" s="236"/>
      <c r="D20" s="236"/>
      <c r="E20" s="236"/>
      <c r="F20" s="236"/>
      <c r="G20" s="236"/>
      <c r="H20" s="236"/>
      <c r="I20" s="236"/>
      <c r="J20" s="236"/>
      <c r="K20" s="236"/>
    </row>
    <row r="21" spans="1:11" s="11" customFormat="1" ht="46.5" customHeight="1">
      <c r="B21" s="77"/>
      <c r="C21" s="236"/>
      <c r="D21" s="236"/>
      <c r="E21" s="236"/>
      <c r="F21" s="236"/>
      <c r="G21" s="236"/>
      <c r="H21" s="236"/>
      <c r="I21" s="236"/>
      <c r="J21" s="236"/>
      <c r="K21" s="236"/>
    </row>
    <row r="22" spans="1:11" ht="6.75" customHeight="1"/>
    <row r="23" spans="1:11" s="11" customFormat="1" ht="16.5" customHeight="1">
      <c r="A23" s="15"/>
      <c r="B23" s="83"/>
      <c r="C23" s="15"/>
      <c r="D23" s="15"/>
      <c r="E23" s="15"/>
      <c r="F23" s="15"/>
      <c r="G23" s="15"/>
      <c r="H23" s="15"/>
      <c r="I23" s="15"/>
    </row>
    <row r="24" spans="1:11" s="11" customFormat="1" ht="102" customHeight="1">
      <c r="A24" s="237"/>
      <c r="B24" s="237"/>
      <c r="C24" s="237"/>
      <c r="D24" s="237"/>
      <c r="E24" s="237"/>
      <c r="F24" s="237"/>
      <c r="G24" s="237"/>
      <c r="H24" s="237"/>
      <c r="I24" s="237"/>
      <c r="J24" s="237"/>
      <c r="K24" s="237"/>
    </row>
    <row r="25" spans="1:11" s="11" customFormat="1" ht="16.5" customHeight="1">
      <c r="B25" s="77"/>
    </row>
    <row r="26" spans="1:11" s="11" customFormat="1" ht="16.5" customHeight="1">
      <c r="B26" s="77"/>
    </row>
    <row r="27" spans="1:11" s="11" customFormat="1" ht="16.5" customHeight="1">
      <c r="B27" s="77"/>
    </row>
    <row r="28" spans="1:11" s="11" customFormat="1" ht="16.5" customHeight="1">
      <c r="B28" s="77"/>
    </row>
    <row r="29" spans="1:11" s="11" customFormat="1" ht="16.5" customHeight="1">
      <c r="B29" s="77"/>
    </row>
    <row r="30" spans="1:11" s="11" customFormat="1" ht="16.5" customHeight="1">
      <c r="B30" s="77"/>
    </row>
    <row r="31" spans="1:11" ht="16.5" customHeight="1"/>
  </sheetData>
  <sheetProtection algorithmName="SHA-512" hashValue="hZrWeoMcWXGRjRCGCLK5VdzNw6ZI+dbmK9+5NR+xyadYpEubRAZsLxSkZVrL7NZlJ1pqYjwxjoxXPkhFGFnqLA==" saltValue="l5OzPfdk/DCzEicPXeW7Ng==" spinCount="100000" sheet="1" objects="1" scenarios="1" selectLockedCells="1" selectUnlockedCells="1"/>
  <mergeCells count="19">
    <mergeCell ref="A3:O3"/>
    <mergeCell ref="C4:O4"/>
    <mergeCell ref="C5:O5"/>
    <mergeCell ref="C6:O6"/>
    <mergeCell ref="A1:O1"/>
    <mergeCell ref="C21:K21"/>
    <mergeCell ref="A24:K24"/>
    <mergeCell ref="C12:K12"/>
    <mergeCell ref="C14:K14"/>
    <mergeCell ref="A17:K17"/>
    <mergeCell ref="C18:K18"/>
    <mergeCell ref="C19:K19"/>
    <mergeCell ref="C20:K20"/>
    <mergeCell ref="C13:K13"/>
    <mergeCell ref="C7:O7"/>
    <mergeCell ref="C8:O8"/>
    <mergeCell ref="C9:O9"/>
    <mergeCell ref="C10:O10"/>
    <mergeCell ref="C11:O11"/>
  </mergeCells>
  <phoneticPr fontId="16" type="noConversion"/>
  <printOptions horizontalCentered="1"/>
  <pageMargins left="0.23622047244094491" right="0.15748031496062992" top="0.39370078740157483" bottom="0.73" header="0.31496062992125984" footer="0.31496062992125984"/>
  <pageSetup scale="80" orientation="portrait" r:id="rId1"/>
  <headerFooter>
    <oddFooter>&amp;L&amp;"-,Italique"&amp;9CAP Cuisine - Groupe de pilotage national - Avril 2016 - JM</oddFooter>
  </headerFooter>
  <ignoredErrors>
    <ignoredError sqref="B4:B5" numberStoredAsText="1"/>
  </ignoredErrors>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4" tint="-0.249977111117893"/>
    <pageSetUpPr fitToPage="1"/>
  </sheetPr>
  <dimension ref="A1:BJ52"/>
  <sheetViews>
    <sheetView showGridLines="0" workbookViewId="0">
      <selection activeCell="E10" sqref="E10"/>
    </sheetView>
  </sheetViews>
  <sheetFormatPr baseColWidth="10" defaultRowHeight="13.5"/>
  <cols>
    <col min="1" max="1" width="37.140625" style="71" customWidth="1"/>
    <col min="2" max="2" width="3.85546875" style="71" customWidth="1"/>
    <col min="3" max="3" width="20.42578125" style="87" customWidth="1"/>
    <col min="4" max="4" width="7" style="87" customWidth="1"/>
    <col min="5" max="5" width="24.28515625" style="71" customWidth="1"/>
    <col min="6" max="8" width="26.85546875" style="71" customWidth="1"/>
    <col min="9" max="21" width="4.7109375" style="71" customWidth="1"/>
    <col min="22" max="16384" width="11.42578125" style="71"/>
  </cols>
  <sheetData>
    <row r="1" spans="1:62" s="20" customFormat="1" ht="20.25">
      <c r="A1" s="381" t="s">
        <v>718</v>
      </c>
      <c r="B1" s="381"/>
      <c r="C1" s="381"/>
      <c r="D1" s="381"/>
      <c r="E1" s="381"/>
      <c r="F1" s="38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row>
    <row r="2" spans="1:62" ht="33.75" customHeight="1" thickBot="1">
      <c r="A2" s="372" t="s">
        <v>717</v>
      </c>
      <c r="B2" s="372"/>
      <c r="C2" s="372"/>
      <c r="D2" s="372"/>
      <c r="E2" s="372"/>
    </row>
    <row r="3" spans="1:62" ht="42" customHeight="1" thickBot="1">
      <c r="A3" s="92" t="s">
        <v>174</v>
      </c>
      <c r="B3" s="382" t="s">
        <v>78</v>
      </c>
      <c r="C3" s="383"/>
      <c r="D3" s="383"/>
      <c r="E3" s="384"/>
    </row>
    <row r="4" spans="1:62" ht="42" customHeight="1">
      <c r="A4" s="93" t="s">
        <v>572</v>
      </c>
      <c r="B4" s="385"/>
      <c r="C4" s="385"/>
      <c r="D4" s="385"/>
      <c r="E4" s="385"/>
    </row>
    <row r="5" spans="1:62" ht="37.5" customHeight="1">
      <c r="A5" s="94" t="s">
        <v>187</v>
      </c>
      <c r="B5" s="386"/>
      <c r="C5" s="387"/>
      <c r="D5" s="386"/>
      <c r="E5" s="387"/>
      <c r="F5" s="88"/>
    </row>
    <row r="6" spans="1:62" ht="19.5" customHeight="1">
      <c r="A6" s="390" t="s">
        <v>452</v>
      </c>
      <c r="B6" s="377" t="s">
        <v>724</v>
      </c>
      <c r="C6" s="378"/>
      <c r="D6" s="388" t="s">
        <v>97</v>
      </c>
      <c r="E6" s="389"/>
    </row>
    <row r="7" spans="1:62" ht="19.5" customHeight="1">
      <c r="A7" s="390"/>
      <c r="B7" s="377" t="s">
        <v>23</v>
      </c>
      <c r="C7" s="378"/>
      <c r="D7" s="388" t="s">
        <v>92</v>
      </c>
      <c r="E7" s="389"/>
    </row>
    <row r="8" spans="1:62" ht="19.5" customHeight="1">
      <c r="A8" s="390"/>
      <c r="B8" s="377" t="s">
        <v>24</v>
      </c>
      <c r="C8" s="378"/>
      <c r="D8" s="388" t="s">
        <v>98</v>
      </c>
      <c r="E8" s="389"/>
    </row>
    <row r="9" spans="1:62" ht="19.5" customHeight="1">
      <c r="A9" s="390"/>
      <c r="B9" s="377" t="s">
        <v>26</v>
      </c>
      <c r="C9" s="378"/>
      <c r="D9" s="100"/>
      <c r="E9" s="100"/>
    </row>
    <row r="10" spans="1:62" ht="19.5" customHeight="1">
      <c r="A10" s="85" t="s">
        <v>101</v>
      </c>
      <c r="B10" s="377" t="s">
        <v>27</v>
      </c>
      <c r="C10" s="378"/>
      <c r="D10" s="97"/>
    </row>
    <row r="11" spans="1:62" ht="19.5" customHeight="1">
      <c r="A11" s="85" t="s">
        <v>100</v>
      </c>
      <c r="B11" s="377" t="s">
        <v>28</v>
      </c>
      <c r="C11" s="378"/>
      <c r="D11" s="97"/>
    </row>
    <row r="12" spans="1:62" ht="19.5" customHeight="1">
      <c r="A12" s="85" t="s">
        <v>99</v>
      </c>
      <c r="B12" s="377" t="s">
        <v>29</v>
      </c>
      <c r="C12" s="378"/>
      <c r="D12" s="97"/>
    </row>
    <row r="13" spans="1:62" ht="19.5" customHeight="1">
      <c r="A13" s="99" t="s">
        <v>25</v>
      </c>
      <c r="B13" s="377" t="s">
        <v>30</v>
      </c>
      <c r="C13" s="378"/>
      <c r="D13" s="97"/>
    </row>
    <row r="14" spans="1:62" ht="19.5" customHeight="1">
      <c r="A14" s="99" t="s">
        <v>25</v>
      </c>
      <c r="B14" s="377" t="s">
        <v>31</v>
      </c>
      <c r="C14" s="378"/>
      <c r="D14" s="97"/>
    </row>
    <row r="15" spans="1:62" ht="19.5" customHeight="1">
      <c r="A15" s="99" t="s">
        <v>25</v>
      </c>
      <c r="B15" s="377" t="s">
        <v>214</v>
      </c>
      <c r="C15" s="378"/>
      <c r="D15" s="97"/>
    </row>
    <row r="17" spans="1:21" ht="14.25" thickBot="1"/>
    <row r="18" spans="1:21" ht="33" customHeight="1" thickTop="1" thickBot="1">
      <c r="A18" s="372" t="s">
        <v>173</v>
      </c>
      <c r="B18" s="372"/>
      <c r="C18" s="372"/>
      <c r="D18" s="96"/>
      <c r="E18" s="95" t="s">
        <v>32</v>
      </c>
      <c r="F18" s="89"/>
    </row>
    <row r="19" spans="1:21" ht="8.25" customHeight="1" thickTop="1"/>
    <row r="20" spans="1:21" ht="18" customHeight="1">
      <c r="A20" s="373" t="s">
        <v>142</v>
      </c>
      <c r="B20" s="374"/>
      <c r="C20" s="368" t="s">
        <v>204</v>
      </c>
      <c r="D20" s="368" t="s">
        <v>203</v>
      </c>
      <c r="E20" s="368" t="s">
        <v>209</v>
      </c>
      <c r="F20" s="368" t="s">
        <v>210</v>
      </c>
      <c r="G20" s="368" t="s">
        <v>211</v>
      </c>
      <c r="H20" s="368" t="s">
        <v>212</v>
      </c>
    </row>
    <row r="21" spans="1:21" s="94" customFormat="1" ht="13.5" customHeight="1">
      <c r="A21" s="375"/>
      <c r="B21" s="376"/>
      <c r="C21" s="369"/>
      <c r="D21" s="369"/>
      <c r="E21" s="369"/>
      <c r="F21" s="369"/>
      <c r="G21" s="369"/>
      <c r="H21" s="369"/>
      <c r="I21" s="71"/>
      <c r="J21" s="71"/>
      <c r="K21" s="71"/>
      <c r="L21" s="71"/>
      <c r="M21" s="71"/>
      <c r="N21" s="71"/>
      <c r="O21" s="71"/>
      <c r="P21" s="71"/>
      <c r="Q21" s="71"/>
      <c r="R21" s="71"/>
      <c r="S21" s="71"/>
      <c r="T21" s="71"/>
      <c r="U21" s="71"/>
    </row>
    <row r="22" spans="1:21" s="94" customFormat="1" ht="13.5" customHeight="1">
      <c r="A22" s="375"/>
      <c r="B22" s="376"/>
      <c r="C22" s="369"/>
      <c r="D22" s="369"/>
      <c r="E22" s="369"/>
      <c r="F22" s="369"/>
      <c r="G22" s="369"/>
      <c r="H22" s="369"/>
      <c r="I22" s="71"/>
      <c r="J22" s="71"/>
      <c r="K22" s="71"/>
      <c r="L22" s="71"/>
      <c r="M22" s="71"/>
      <c r="N22" s="71"/>
      <c r="O22" s="71"/>
      <c r="P22" s="71"/>
      <c r="Q22" s="71"/>
      <c r="R22" s="71"/>
      <c r="S22" s="71"/>
      <c r="T22" s="71"/>
      <c r="U22" s="71"/>
    </row>
    <row r="23" spans="1:21" s="94" customFormat="1" ht="41.25" customHeight="1">
      <c r="A23" s="370" t="s">
        <v>143</v>
      </c>
      <c r="B23" s="371"/>
      <c r="C23" s="90"/>
      <c r="D23" s="98" t="str">
        <f ca="1">IF(C23="","",INT((TODAY()-C23)/365.25))</f>
        <v/>
      </c>
      <c r="E23" s="91" t="s">
        <v>206</v>
      </c>
      <c r="F23" s="91" t="s">
        <v>207</v>
      </c>
      <c r="G23" s="91" t="s">
        <v>208</v>
      </c>
      <c r="H23" s="91" t="s">
        <v>213</v>
      </c>
      <c r="I23" s="71"/>
      <c r="J23" s="71"/>
      <c r="K23" s="71"/>
      <c r="L23" s="71"/>
      <c r="M23" s="71"/>
      <c r="N23" s="71"/>
      <c r="O23" s="71"/>
      <c r="P23" s="71"/>
      <c r="Q23" s="71"/>
      <c r="R23" s="71"/>
      <c r="S23" s="71"/>
      <c r="T23" s="71"/>
      <c r="U23" s="71"/>
    </row>
    <row r="24" spans="1:21" s="94" customFormat="1" ht="41.25" customHeight="1">
      <c r="A24" s="379" t="s">
        <v>144</v>
      </c>
      <c r="B24" s="380"/>
      <c r="C24" s="90"/>
      <c r="D24" s="98" t="str">
        <f ca="1">IF(C24="","",INT((TODAY()-C24)/365.25))</f>
        <v/>
      </c>
      <c r="E24" s="91" t="s">
        <v>206</v>
      </c>
      <c r="F24" s="91" t="s">
        <v>207</v>
      </c>
      <c r="G24" s="91" t="s">
        <v>208</v>
      </c>
      <c r="H24" s="91" t="s">
        <v>213</v>
      </c>
      <c r="I24" s="71"/>
      <c r="J24" s="71"/>
      <c r="K24" s="71"/>
      <c r="L24" s="71"/>
      <c r="M24" s="71"/>
      <c r="N24" s="71"/>
      <c r="O24" s="71"/>
      <c r="P24" s="71"/>
      <c r="Q24" s="71"/>
      <c r="R24" s="71"/>
      <c r="S24" s="71"/>
      <c r="T24" s="71"/>
      <c r="U24" s="71"/>
    </row>
    <row r="25" spans="1:21" s="94" customFormat="1" ht="41.25" customHeight="1">
      <c r="A25" s="370" t="s">
        <v>145</v>
      </c>
      <c r="B25" s="371"/>
      <c r="C25" s="90"/>
      <c r="D25" s="98" t="str">
        <f t="shared" ref="D25:D52" ca="1" si="0">IF(C25="","",INT((TODAY()-C25)/365.25))</f>
        <v/>
      </c>
      <c r="E25" s="91" t="s">
        <v>206</v>
      </c>
      <c r="F25" s="91" t="s">
        <v>207</v>
      </c>
      <c r="G25" s="91" t="s">
        <v>208</v>
      </c>
      <c r="H25" s="91" t="s">
        <v>213</v>
      </c>
      <c r="I25" s="71"/>
      <c r="J25" s="71"/>
      <c r="K25" s="71"/>
      <c r="L25" s="71"/>
      <c r="M25" s="71"/>
      <c r="N25" s="71"/>
      <c r="O25" s="71"/>
      <c r="P25" s="71"/>
      <c r="Q25" s="71"/>
      <c r="R25" s="71"/>
      <c r="S25" s="71"/>
      <c r="T25" s="71"/>
      <c r="U25" s="71"/>
    </row>
    <row r="26" spans="1:21" s="94" customFormat="1" ht="41.25" customHeight="1">
      <c r="A26" s="370" t="s">
        <v>146</v>
      </c>
      <c r="B26" s="371"/>
      <c r="C26" s="90"/>
      <c r="D26" s="98" t="str">
        <f t="shared" ca="1" si="0"/>
        <v/>
      </c>
      <c r="E26" s="91" t="s">
        <v>206</v>
      </c>
      <c r="F26" s="91" t="s">
        <v>207</v>
      </c>
      <c r="G26" s="91" t="s">
        <v>208</v>
      </c>
      <c r="H26" s="91" t="s">
        <v>213</v>
      </c>
      <c r="I26" s="71"/>
      <c r="J26" s="71"/>
      <c r="K26" s="71"/>
      <c r="L26" s="71"/>
      <c r="M26" s="71"/>
      <c r="N26" s="71"/>
      <c r="O26" s="71"/>
      <c r="P26" s="71"/>
      <c r="Q26" s="71"/>
      <c r="R26" s="71"/>
      <c r="S26" s="71"/>
      <c r="T26" s="71"/>
      <c r="U26" s="71"/>
    </row>
    <row r="27" spans="1:21" s="94" customFormat="1" ht="41.25" customHeight="1">
      <c r="A27" s="370" t="s">
        <v>147</v>
      </c>
      <c r="B27" s="371"/>
      <c r="C27" s="90"/>
      <c r="D27" s="98" t="str">
        <f t="shared" ca="1" si="0"/>
        <v/>
      </c>
      <c r="E27" s="91" t="s">
        <v>206</v>
      </c>
      <c r="F27" s="91" t="s">
        <v>207</v>
      </c>
      <c r="G27" s="91" t="s">
        <v>208</v>
      </c>
      <c r="H27" s="91" t="s">
        <v>213</v>
      </c>
      <c r="I27" s="71"/>
      <c r="J27" s="71"/>
      <c r="K27" s="71"/>
      <c r="L27" s="71"/>
      <c r="M27" s="71"/>
      <c r="N27" s="71"/>
      <c r="O27" s="71"/>
      <c r="P27" s="71"/>
      <c r="Q27" s="71"/>
      <c r="R27" s="71"/>
      <c r="S27" s="71"/>
      <c r="T27" s="71"/>
      <c r="U27" s="71"/>
    </row>
    <row r="28" spans="1:21" s="94" customFormat="1" ht="41.25" customHeight="1">
      <c r="A28" s="370" t="s">
        <v>148</v>
      </c>
      <c r="B28" s="371"/>
      <c r="C28" s="90"/>
      <c r="D28" s="98" t="str">
        <f t="shared" ca="1" si="0"/>
        <v/>
      </c>
      <c r="E28" s="91" t="s">
        <v>206</v>
      </c>
      <c r="F28" s="91" t="s">
        <v>207</v>
      </c>
      <c r="G28" s="91" t="s">
        <v>208</v>
      </c>
      <c r="H28" s="91" t="s">
        <v>213</v>
      </c>
      <c r="I28" s="71"/>
      <c r="J28" s="71"/>
      <c r="K28" s="71"/>
      <c r="L28" s="71"/>
      <c r="M28" s="71"/>
      <c r="N28" s="71"/>
      <c r="O28" s="71"/>
      <c r="P28" s="71"/>
      <c r="Q28" s="71"/>
      <c r="R28" s="71"/>
      <c r="S28" s="71"/>
      <c r="T28" s="71"/>
      <c r="U28" s="71"/>
    </row>
    <row r="29" spans="1:21" s="94" customFormat="1" ht="41.25" customHeight="1">
      <c r="A29" s="370" t="s">
        <v>149</v>
      </c>
      <c r="B29" s="371"/>
      <c r="C29" s="90"/>
      <c r="D29" s="98" t="str">
        <f t="shared" ca="1" si="0"/>
        <v/>
      </c>
      <c r="E29" s="91" t="s">
        <v>206</v>
      </c>
      <c r="F29" s="91" t="s">
        <v>207</v>
      </c>
      <c r="G29" s="91" t="s">
        <v>208</v>
      </c>
      <c r="H29" s="91" t="s">
        <v>213</v>
      </c>
      <c r="I29" s="71"/>
      <c r="J29" s="71"/>
      <c r="K29" s="71"/>
      <c r="L29" s="71"/>
      <c r="M29" s="71"/>
      <c r="N29" s="71"/>
      <c r="O29" s="71"/>
      <c r="P29" s="71"/>
      <c r="Q29" s="71"/>
      <c r="R29" s="71"/>
      <c r="S29" s="71"/>
      <c r="T29" s="71"/>
      <c r="U29" s="71"/>
    </row>
    <row r="30" spans="1:21" s="94" customFormat="1" ht="41.25" customHeight="1">
      <c r="A30" s="370" t="s">
        <v>150</v>
      </c>
      <c r="B30" s="371"/>
      <c r="C30" s="90"/>
      <c r="D30" s="98" t="str">
        <f t="shared" ca="1" si="0"/>
        <v/>
      </c>
      <c r="E30" s="91" t="s">
        <v>206</v>
      </c>
      <c r="F30" s="91" t="s">
        <v>207</v>
      </c>
      <c r="G30" s="91" t="s">
        <v>208</v>
      </c>
      <c r="H30" s="91" t="s">
        <v>213</v>
      </c>
      <c r="I30" s="71"/>
      <c r="J30" s="71"/>
      <c r="K30" s="71"/>
      <c r="L30" s="71"/>
      <c r="M30" s="71"/>
      <c r="N30" s="71"/>
      <c r="O30" s="71"/>
      <c r="P30" s="71"/>
      <c r="Q30" s="71"/>
      <c r="R30" s="71"/>
      <c r="S30" s="71"/>
      <c r="T30" s="71"/>
      <c r="U30" s="71"/>
    </row>
    <row r="31" spans="1:21" s="94" customFormat="1" ht="41.25" customHeight="1">
      <c r="A31" s="370" t="s">
        <v>151</v>
      </c>
      <c r="B31" s="371"/>
      <c r="C31" s="90"/>
      <c r="D31" s="98" t="str">
        <f t="shared" ca="1" si="0"/>
        <v/>
      </c>
      <c r="E31" s="91" t="s">
        <v>206</v>
      </c>
      <c r="F31" s="91" t="s">
        <v>207</v>
      </c>
      <c r="G31" s="91" t="s">
        <v>208</v>
      </c>
      <c r="H31" s="91" t="s">
        <v>213</v>
      </c>
      <c r="I31" s="71"/>
      <c r="J31" s="71"/>
      <c r="K31" s="71"/>
      <c r="L31" s="71"/>
      <c r="M31" s="71"/>
      <c r="N31" s="71"/>
      <c r="O31" s="71"/>
      <c r="P31" s="71"/>
      <c r="Q31" s="71"/>
      <c r="R31" s="71"/>
      <c r="S31" s="71"/>
      <c r="T31" s="71"/>
      <c r="U31" s="71"/>
    </row>
    <row r="32" spans="1:21" s="94" customFormat="1" ht="41.25" customHeight="1">
      <c r="A32" s="370" t="s">
        <v>152</v>
      </c>
      <c r="B32" s="371"/>
      <c r="C32" s="90"/>
      <c r="D32" s="98" t="str">
        <f t="shared" ca="1" si="0"/>
        <v/>
      </c>
      <c r="E32" s="91" t="s">
        <v>206</v>
      </c>
      <c r="F32" s="91" t="s">
        <v>207</v>
      </c>
      <c r="G32" s="91" t="s">
        <v>208</v>
      </c>
      <c r="H32" s="91" t="s">
        <v>213</v>
      </c>
      <c r="I32" s="71"/>
      <c r="J32" s="71"/>
      <c r="K32" s="71"/>
      <c r="L32" s="71"/>
      <c r="M32" s="71"/>
      <c r="N32" s="71"/>
      <c r="O32" s="71"/>
      <c r="P32" s="71"/>
      <c r="Q32" s="71"/>
      <c r="R32" s="71"/>
      <c r="S32" s="71"/>
      <c r="T32" s="71"/>
      <c r="U32" s="71"/>
    </row>
    <row r="33" spans="1:21" s="94" customFormat="1" ht="41.25" customHeight="1">
      <c r="A33" s="370" t="s">
        <v>153</v>
      </c>
      <c r="B33" s="371"/>
      <c r="C33" s="90"/>
      <c r="D33" s="98" t="str">
        <f t="shared" ca="1" si="0"/>
        <v/>
      </c>
      <c r="E33" s="91" t="s">
        <v>206</v>
      </c>
      <c r="F33" s="91" t="s">
        <v>207</v>
      </c>
      <c r="G33" s="91" t="s">
        <v>208</v>
      </c>
      <c r="H33" s="91" t="s">
        <v>213</v>
      </c>
      <c r="I33" s="71"/>
      <c r="J33" s="71"/>
      <c r="K33" s="71"/>
      <c r="L33" s="71"/>
      <c r="M33" s="71"/>
      <c r="N33" s="71"/>
      <c r="O33" s="71"/>
      <c r="P33" s="71"/>
      <c r="Q33" s="71"/>
      <c r="R33" s="71"/>
      <c r="S33" s="71"/>
      <c r="T33" s="71"/>
      <c r="U33" s="71"/>
    </row>
    <row r="34" spans="1:21" s="94" customFormat="1" ht="41.25" customHeight="1">
      <c r="A34" s="370" t="s">
        <v>154</v>
      </c>
      <c r="B34" s="371"/>
      <c r="C34" s="90"/>
      <c r="D34" s="98" t="str">
        <f t="shared" ca="1" si="0"/>
        <v/>
      </c>
      <c r="E34" s="91" t="s">
        <v>206</v>
      </c>
      <c r="F34" s="91" t="s">
        <v>207</v>
      </c>
      <c r="G34" s="91" t="s">
        <v>208</v>
      </c>
      <c r="H34" s="91" t="s">
        <v>213</v>
      </c>
      <c r="I34" s="71"/>
      <c r="J34" s="71"/>
      <c r="K34" s="71"/>
      <c r="L34" s="71"/>
      <c r="M34" s="71"/>
      <c r="N34" s="71"/>
      <c r="O34" s="71"/>
      <c r="P34" s="71"/>
      <c r="Q34" s="71"/>
      <c r="R34" s="71"/>
      <c r="S34" s="71"/>
      <c r="T34" s="71"/>
      <c r="U34" s="71"/>
    </row>
    <row r="35" spans="1:21" s="94" customFormat="1" ht="41.25" customHeight="1">
      <c r="A35" s="370" t="s">
        <v>155</v>
      </c>
      <c r="B35" s="371"/>
      <c r="C35" s="90"/>
      <c r="D35" s="98" t="str">
        <f t="shared" ca="1" si="0"/>
        <v/>
      </c>
      <c r="E35" s="91" t="s">
        <v>206</v>
      </c>
      <c r="F35" s="91" t="s">
        <v>207</v>
      </c>
      <c r="G35" s="91" t="s">
        <v>208</v>
      </c>
      <c r="H35" s="91" t="s">
        <v>213</v>
      </c>
      <c r="I35" s="71"/>
      <c r="J35" s="71"/>
      <c r="K35" s="71"/>
      <c r="L35" s="71"/>
      <c r="M35" s="71"/>
      <c r="N35" s="71"/>
      <c r="O35" s="71"/>
      <c r="P35" s="71"/>
      <c r="Q35" s="71"/>
      <c r="R35" s="71"/>
      <c r="S35" s="71"/>
      <c r="T35" s="71"/>
      <c r="U35" s="71"/>
    </row>
    <row r="36" spans="1:21" s="94" customFormat="1" ht="41.25" customHeight="1">
      <c r="A36" s="370" t="s">
        <v>156</v>
      </c>
      <c r="B36" s="371"/>
      <c r="C36" s="90"/>
      <c r="D36" s="98" t="str">
        <f t="shared" ca="1" si="0"/>
        <v/>
      </c>
      <c r="E36" s="91" t="s">
        <v>206</v>
      </c>
      <c r="F36" s="91" t="s">
        <v>207</v>
      </c>
      <c r="G36" s="91" t="s">
        <v>208</v>
      </c>
      <c r="H36" s="91" t="s">
        <v>213</v>
      </c>
      <c r="I36" s="71"/>
      <c r="J36" s="71"/>
      <c r="K36" s="71"/>
      <c r="L36" s="71"/>
      <c r="M36" s="71"/>
      <c r="N36" s="71"/>
      <c r="O36" s="71"/>
      <c r="P36" s="71"/>
      <c r="Q36" s="71"/>
      <c r="R36" s="71"/>
      <c r="S36" s="71"/>
      <c r="T36" s="71"/>
      <c r="U36" s="71"/>
    </row>
    <row r="37" spans="1:21" s="94" customFormat="1" ht="41.25" customHeight="1">
      <c r="A37" s="370" t="s">
        <v>157</v>
      </c>
      <c r="B37" s="371"/>
      <c r="C37" s="90"/>
      <c r="D37" s="98" t="str">
        <f t="shared" ca="1" si="0"/>
        <v/>
      </c>
      <c r="E37" s="91" t="s">
        <v>206</v>
      </c>
      <c r="F37" s="91" t="s">
        <v>207</v>
      </c>
      <c r="G37" s="91" t="s">
        <v>208</v>
      </c>
      <c r="H37" s="91" t="s">
        <v>213</v>
      </c>
      <c r="I37" s="71"/>
      <c r="J37" s="71"/>
      <c r="K37" s="71"/>
      <c r="L37" s="71"/>
      <c r="M37" s="71"/>
      <c r="N37" s="71"/>
      <c r="O37" s="71"/>
      <c r="P37" s="71"/>
      <c r="Q37" s="71"/>
      <c r="R37" s="71"/>
      <c r="S37" s="71"/>
      <c r="T37" s="71"/>
      <c r="U37" s="71"/>
    </row>
    <row r="38" spans="1:21" s="94" customFormat="1" ht="41.25" customHeight="1">
      <c r="A38" s="370" t="s">
        <v>158</v>
      </c>
      <c r="B38" s="371"/>
      <c r="C38" s="90"/>
      <c r="D38" s="98" t="str">
        <f t="shared" ca="1" si="0"/>
        <v/>
      </c>
      <c r="E38" s="91" t="s">
        <v>206</v>
      </c>
      <c r="F38" s="91" t="s">
        <v>207</v>
      </c>
      <c r="G38" s="91" t="s">
        <v>208</v>
      </c>
      <c r="H38" s="91" t="s">
        <v>213</v>
      </c>
      <c r="I38" s="71"/>
      <c r="J38" s="71"/>
      <c r="K38" s="71"/>
      <c r="L38" s="71"/>
      <c r="M38" s="71"/>
      <c r="N38" s="71"/>
      <c r="O38" s="71"/>
      <c r="P38" s="71"/>
      <c r="Q38" s="71"/>
      <c r="R38" s="71"/>
      <c r="S38" s="71"/>
      <c r="T38" s="71"/>
      <c r="U38" s="71"/>
    </row>
    <row r="39" spans="1:21" s="94" customFormat="1" ht="41.25" customHeight="1">
      <c r="A39" s="370" t="s">
        <v>159</v>
      </c>
      <c r="B39" s="371"/>
      <c r="C39" s="90"/>
      <c r="D39" s="98" t="str">
        <f t="shared" ca="1" si="0"/>
        <v/>
      </c>
      <c r="E39" s="91" t="s">
        <v>206</v>
      </c>
      <c r="F39" s="91" t="s">
        <v>207</v>
      </c>
      <c r="G39" s="91" t="s">
        <v>208</v>
      </c>
      <c r="H39" s="91" t="s">
        <v>213</v>
      </c>
      <c r="I39" s="71"/>
      <c r="J39" s="71"/>
      <c r="K39" s="71"/>
      <c r="L39" s="71"/>
      <c r="M39" s="71"/>
      <c r="N39" s="71"/>
      <c r="O39" s="71"/>
      <c r="P39" s="71"/>
      <c r="Q39" s="71"/>
      <c r="R39" s="71"/>
      <c r="S39" s="71"/>
      <c r="T39" s="71"/>
      <c r="U39" s="71"/>
    </row>
    <row r="40" spans="1:21" s="94" customFormat="1" ht="41.25" customHeight="1">
      <c r="A40" s="370" t="s">
        <v>160</v>
      </c>
      <c r="B40" s="371"/>
      <c r="C40" s="90"/>
      <c r="D40" s="98" t="str">
        <f t="shared" ca="1" si="0"/>
        <v/>
      </c>
      <c r="E40" s="91" t="s">
        <v>206</v>
      </c>
      <c r="F40" s="91" t="s">
        <v>207</v>
      </c>
      <c r="G40" s="91" t="s">
        <v>208</v>
      </c>
      <c r="H40" s="91" t="s">
        <v>213</v>
      </c>
      <c r="I40" s="71"/>
      <c r="J40" s="71"/>
      <c r="K40" s="71"/>
      <c r="L40" s="71"/>
      <c r="M40" s="71"/>
      <c r="N40" s="71"/>
      <c r="O40" s="71"/>
      <c r="P40" s="71"/>
      <c r="Q40" s="71"/>
      <c r="R40" s="71"/>
      <c r="S40" s="71"/>
      <c r="T40" s="71"/>
      <c r="U40" s="71"/>
    </row>
    <row r="41" spans="1:21" s="94" customFormat="1" ht="41.25" customHeight="1">
      <c r="A41" s="370" t="s">
        <v>161</v>
      </c>
      <c r="B41" s="371"/>
      <c r="C41" s="90"/>
      <c r="D41" s="98" t="str">
        <f t="shared" ca="1" si="0"/>
        <v/>
      </c>
      <c r="E41" s="91" t="s">
        <v>206</v>
      </c>
      <c r="F41" s="91" t="s">
        <v>207</v>
      </c>
      <c r="G41" s="91" t="s">
        <v>208</v>
      </c>
      <c r="H41" s="91" t="s">
        <v>213</v>
      </c>
      <c r="I41" s="71"/>
      <c r="J41" s="71"/>
      <c r="K41" s="71"/>
      <c r="L41" s="71"/>
      <c r="M41" s="71"/>
      <c r="N41" s="71"/>
      <c r="O41" s="71"/>
      <c r="P41" s="71"/>
      <c r="Q41" s="71"/>
      <c r="R41" s="71"/>
      <c r="S41" s="71"/>
      <c r="T41" s="71"/>
      <c r="U41" s="71"/>
    </row>
    <row r="42" spans="1:21" s="94" customFormat="1" ht="41.25" customHeight="1">
      <c r="A42" s="370" t="s">
        <v>162</v>
      </c>
      <c r="B42" s="371"/>
      <c r="C42" s="90"/>
      <c r="D42" s="98" t="str">
        <f t="shared" ca="1" si="0"/>
        <v/>
      </c>
      <c r="E42" s="91" t="s">
        <v>206</v>
      </c>
      <c r="F42" s="91" t="s">
        <v>207</v>
      </c>
      <c r="G42" s="91" t="s">
        <v>208</v>
      </c>
      <c r="H42" s="91" t="s">
        <v>213</v>
      </c>
      <c r="I42" s="71"/>
      <c r="J42" s="71"/>
      <c r="K42" s="71"/>
      <c r="L42" s="71"/>
      <c r="M42" s="71"/>
      <c r="N42" s="71"/>
      <c r="O42" s="71"/>
      <c r="P42" s="71"/>
      <c r="Q42" s="71"/>
      <c r="R42" s="71"/>
      <c r="S42" s="71"/>
      <c r="T42" s="71"/>
      <c r="U42" s="71"/>
    </row>
    <row r="43" spans="1:21" s="94" customFormat="1" ht="41.25" customHeight="1">
      <c r="A43" s="370" t="s">
        <v>163</v>
      </c>
      <c r="B43" s="371"/>
      <c r="C43" s="90"/>
      <c r="D43" s="98" t="str">
        <f t="shared" ca="1" si="0"/>
        <v/>
      </c>
      <c r="E43" s="91" t="s">
        <v>206</v>
      </c>
      <c r="F43" s="91" t="s">
        <v>207</v>
      </c>
      <c r="G43" s="91" t="s">
        <v>208</v>
      </c>
      <c r="H43" s="91" t="s">
        <v>213</v>
      </c>
      <c r="I43" s="71"/>
      <c r="J43" s="71"/>
      <c r="K43" s="71"/>
      <c r="L43" s="71"/>
      <c r="M43" s="71"/>
      <c r="N43" s="71"/>
      <c r="O43" s="71"/>
      <c r="P43" s="71"/>
      <c r="Q43" s="71"/>
      <c r="R43" s="71"/>
      <c r="S43" s="71"/>
      <c r="T43" s="71"/>
      <c r="U43" s="71"/>
    </row>
    <row r="44" spans="1:21" s="94" customFormat="1" ht="41.25" customHeight="1">
      <c r="A44" s="370" t="s">
        <v>164</v>
      </c>
      <c r="B44" s="371"/>
      <c r="C44" s="90"/>
      <c r="D44" s="98" t="str">
        <f t="shared" ca="1" si="0"/>
        <v/>
      </c>
      <c r="E44" s="91" t="s">
        <v>206</v>
      </c>
      <c r="F44" s="91" t="s">
        <v>207</v>
      </c>
      <c r="G44" s="91" t="s">
        <v>208</v>
      </c>
      <c r="H44" s="91" t="s">
        <v>213</v>
      </c>
      <c r="I44" s="71"/>
      <c r="J44" s="71"/>
      <c r="K44" s="71"/>
      <c r="L44" s="71"/>
      <c r="M44" s="71"/>
      <c r="N44" s="71"/>
      <c r="O44" s="71"/>
      <c r="P44" s="71"/>
      <c r="Q44" s="71"/>
      <c r="R44" s="71"/>
      <c r="S44" s="71"/>
      <c r="T44" s="71"/>
      <c r="U44" s="71"/>
    </row>
    <row r="45" spans="1:21" s="94" customFormat="1" ht="41.25" customHeight="1">
      <c r="A45" s="370" t="s">
        <v>165</v>
      </c>
      <c r="B45" s="371"/>
      <c r="C45" s="90"/>
      <c r="D45" s="98" t="str">
        <f t="shared" ca="1" si="0"/>
        <v/>
      </c>
      <c r="E45" s="91" t="s">
        <v>206</v>
      </c>
      <c r="F45" s="91" t="s">
        <v>207</v>
      </c>
      <c r="G45" s="91" t="s">
        <v>208</v>
      </c>
      <c r="H45" s="91" t="s">
        <v>213</v>
      </c>
      <c r="I45" s="71"/>
      <c r="J45" s="71"/>
      <c r="K45" s="71"/>
      <c r="L45" s="71"/>
      <c r="M45" s="71"/>
      <c r="N45" s="71"/>
      <c r="O45" s="71"/>
      <c r="P45" s="71"/>
      <c r="Q45" s="71"/>
      <c r="R45" s="71"/>
      <c r="S45" s="71"/>
      <c r="T45" s="71"/>
      <c r="U45" s="71"/>
    </row>
    <row r="46" spans="1:21" ht="41.25" customHeight="1">
      <c r="A46" s="370" t="s">
        <v>166</v>
      </c>
      <c r="B46" s="371"/>
      <c r="C46" s="90"/>
      <c r="D46" s="98" t="str">
        <f t="shared" ca="1" si="0"/>
        <v/>
      </c>
      <c r="E46" s="91" t="s">
        <v>206</v>
      </c>
      <c r="F46" s="91" t="s">
        <v>207</v>
      </c>
      <c r="G46" s="91" t="s">
        <v>208</v>
      </c>
      <c r="H46" s="91" t="s">
        <v>213</v>
      </c>
    </row>
    <row r="47" spans="1:21" ht="41.25" customHeight="1">
      <c r="A47" s="370" t="s">
        <v>167</v>
      </c>
      <c r="B47" s="371"/>
      <c r="C47" s="90"/>
      <c r="D47" s="98" t="str">
        <f t="shared" ca="1" si="0"/>
        <v/>
      </c>
      <c r="E47" s="91" t="s">
        <v>206</v>
      </c>
      <c r="F47" s="91" t="s">
        <v>207</v>
      </c>
      <c r="G47" s="91" t="s">
        <v>208</v>
      </c>
      <c r="H47" s="91" t="s">
        <v>213</v>
      </c>
    </row>
    <row r="48" spans="1:21" ht="41.25" customHeight="1">
      <c r="A48" s="370" t="s">
        <v>168</v>
      </c>
      <c r="B48" s="371"/>
      <c r="C48" s="90"/>
      <c r="D48" s="98" t="str">
        <f t="shared" ca="1" si="0"/>
        <v/>
      </c>
      <c r="E48" s="91" t="s">
        <v>206</v>
      </c>
      <c r="F48" s="91" t="s">
        <v>207</v>
      </c>
      <c r="G48" s="91" t="s">
        <v>208</v>
      </c>
      <c r="H48" s="91" t="s">
        <v>213</v>
      </c>
    </row>
    <row r="49" spans="1:8" ht="41.25" customHeight="1">
      <c r="A49" s="370" t="s">
        <v>169</v>
      </c>
      <c r="B49" s="371"/>
      <c r="C49" s="90"/>
      <c r="D49" s="98" t="str">
        <f t="shared" ca="1" si="0"/>
        <v/>
      </c>
      <c r="E49" s="91" t="s">
        <v>206</v>
      </c>
      <c r="F49" s="91" t="s">
        <v>207</v>
      </c>
      <c r="G49" s="91" t="s">
        <v>208</v>
      </c>
      <c r="H49" s="91" t="s">
        <v>213</v>
      </c>
    </row>
    <row r="50" spans="1:8" ht="41.25" customHeight="1">
      <c r="A50" s="370" t="s">
        <v>170</v>
      </c>
      <c r="B50" s="371"/>
      <c r="C50" s="90"/>
      <c r="D50" s="98" t="str">
        <f t="shared" ca="1" si="0"/>
        <v/>
      </c>
      <c r="E50" s="91" t="s">
        <v>206</v>
      </c>
      <c r="F50" s="91" t="s">
        <v>207</v>
      </c>
      <c r="G50" s="91" t="s">
        <v>208</v>
      </c>
      <c r="H50" s="91" t="s">
        <v>213</v>
      </c>
    </row>
    <row r="51" spans="1:8" ht="41.25" customHeight="1">
      <c r="A51" s="370" t="s">
        <v>171</v>
      </c>
      <c r="B51" s="371"/>
      <c r="C51" s="90"/>
      <c r="D51" s="98" t="str">
        <f t="shared" ca="1" si="0"/>
        <v/>
      </c>
      <c r="E51" s="91" t="s">
        <v>206</v>
      </c>
      <c r="F51" s="91" t="s">
        <v>207</v>
      </c>
      <c r="G51" s="91" t="s">
        <v>208</v>
      </c>
      <c r="H51" s="91" t="s">
        <v>213</v>
      </c>
    </row>
    <row r="52" spans="1:8" ht="41.25" customHeight="1">
      <c r="A52" s="370" t="s">
        <v>172</v>
      </c>
      <c r="B52" s="371"/>
      <c r="C52" s="90"/>
      <c r="D52" s="98" t="str">
        <f t="shared" ca="1" si="0"/>
        <v/>
      </c>
      <c r="E52" s="91" t="s">
        <v>206</v>
      </c>
      <c r="F52" s="91" t="s">
        <v>207</v>
      </c>
      <c r="G52" s="91" t="s">
        <v>208</v>
      </c>
      <c r="H52" s="91" t="s">
        <v>213</v>
      </c>
    </row>
  </sheetData>
  <sheetProtection formatCells="0" formatRows="0" insertRows="0" deleteRows="0" selectLockedCells="1" sort="0" autoFilter="0"/>
  <mergeCells count="58">
    <mergeCell ref="A1:F1"/>
    <mergeCell ref="B3:E3"/>
    <mergeCell ref="A2:E2"/>
    <mergeCell ref="D20:D22"/>
    <mergeCell ref="B4:E4"/>
    <mergeCell ref="D5:E5"/>
    <mergeCell ref="D6:E6"/>
    <mergeCell ref="D7:E7"/>
    <mergeCell ref="D8:E8"/>
    <mergeCell ref="B8:C8"/>
    <mergeCell ref="B10:C10"/>
    <mergeCell ref="B11:C11"/>
    <mergeCell ref="B12:C12"/>
    <mergeCell ref="B5:C5"/>
    <mergeCell ref="B9:C9"/>
    <mergeCell ref="A6:A9"/>
    <mergeCell ref="B6:C6"/>
    <mergeCell ref="A44:B44"/>
    <mergeCell ref="A45:B45"/>
    <mergeCell ref="A46:B46"/>
    <mergeCell ref="A42:B42"/>
    <mergeCell ref="A43:B43"/>
    <mergeCell ref="B13:C13"/>
    <mergeCell ref="B14:C14"/>
    <mergeCell ref="B15:C15"/>
    <mergeCell ref="A23:B23"/>
    <mergeCell ref="A24:B24"/>
    <mergeCell ref="B7:C7"/>
    <mergeCell ref="A37:B37"/>
    <mergeCell ref="A34:B34"/>
    <mergeCell ref="A52:B52"/>
    <mergeCell ref="A18:C18"/>
    <mergeCell ref="A47:B47"/>
    <mergeCell ref="A48:B48"/>
    <mergeCell ref="A49:B49"/>
    <mergeCell ref="A50:B50"/>
    <mergeCell ref="A51:B51"/>
    <mergeCell ref="A38:B38"/>
    <mergeCell ref="A39:B39"/>
    <mergeCell ref="A40:B40"/>
    <mergeCell ref="A41:B41"/>
    <mergeCell ref="A32:B32"/>
    <mergeCell ref="A20:B22"/>
    <mergeCell ref="C20:C22"/>
    <mergeCell ref="A35:B35"/>
    <mergeCell ref="A36:B36"/>
    <mergeCell ref="G20:G22"/>
    <mergeCell ref="H20:H22"/>
    <mergeCell ref="E20:E22"/>
    <mergeCell ref="F20:F22"/>
    <mergeCell ref="A33:B33"/>
    <mergeCell ref="A28:B28"/>
    <mergeCell ref="A29:B29"/>
    <mergeCell ref="A30:B30"/>
    <mergeCell ref="A31:B31"/>
    <mergeCell ref="A25:B25"/>
    <mergeCell ref="A26:B26"/>
    <mergeCell ref="A27:B27"/>
  </mergeCells>
  <pageMargins left="0.82677165354330717" right="0.70866141732283472" top="0.43307086614173229" bottom="0.39370078740157483" header="0.31496062992125984" footer="0.19685039370078741"/>
  <pageSetup paperSize="9" scale="47" orientation="portrait" r:id="rId1"/>
  <headerFooter>
    <oddFooter>&amp;L&amp;"-,Italique"&amp;8JM / Groupe de pilotage national - CAP SC en HCR - Janvier 2017</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T27"/>
  <sheetViews>
    <sheetView showGridLines="0" zoomScale="90" zoomScaleNormal="90" workbookViewId="0">
      <selection activeCell="V27" sqref="V27"/>
    </sheetView>
  </sheetViews>
  <sheetFormatPr baseColWidth="10" defaultRowHeight="13.5"/>
  <cols>
    <col min="1" max="1" width="9.7109375" style="20" customWidth="1"/>
    <col min="2" max="8" width="4.140625" style="20" customWidth="1"/>
    <col min="9" max="14" width="2" style="20" customWidth="1"/>
    <col min="15" max="49" width="4.140625" style="20" customWidth="1"/>
    <col min="50" max="59" width="2.85546875" style="20" customWidth="1"/>
    <col min="60" max="60" width="1.42578125" style="20" customWidth="1"/>
    <col min="61" max="61" width="1.5703125" style="20" customWidth="1"/>
    <col min="62" max="97" width="2.85546875" style="20" customWidth="1"/>
    <col min="98" max="98" width="2.28515625" style="20" customWidth="1"/>
    <col min="99" max="107" width="2.85546875" style="20" customWidth="1"/>
    <col min="108" max="108" width="1.42578125" style="20" customWidth="1"/>
    <col min="109" max="109" width="1.5703125" style="20" customWidth="1"/>
    <col min="110" max="145" width="2.85546875" style="20" customWidth="1"/>
    <col min="146" max="257" width="11.42578125" style="20"/>
    <col min="258" max="258" width="9.7109375" style="20" customWidth="1"/>
    <col min="259" max="290" width="2.85546875" style="20" customWidth="1"/>
    <col min="291" max="292" width="3.140625" style="20" customWidth="1"/>
    <col min="293" max="303" width="2.85546875" style="20" customWidth="1"/>
    <col min="304" max="305" width="3" style="20" customWidth="1"/>
    <col min="306" max="315" width="2.85546875" style="20" customWidth="1"/>
    <col min="316" max="316" width="1.42578125" style="20" customWidth="1"/>
    <col min="317" max="317" width="1.5703125" style="20" customWidth="1"/>
    <col min="318" max="353" width="2.85546875" style="20" customWidth="1"/>
    <col min="354" max="354" width="2.28515625" style="20" customWidth="1"/>
    <col min="355" max="363" width="2.85546875" style="20" customWidth="1"/>
    <col min="364" max="364" width="1.42578125" style="20" customWidth="1"/>
    <col min="365" max="365" width="1.5703125" style="20" customWidth="1"/>
    <col min="366" max="401" width="2.85546875" style="20" customWidth="1"/>
    <col min="402" max="513" width="11.42578125" style="20"/>
    <col min="514" max="514" width="9.7109375" style="20" customWidth="1"/>
    <col min="515" max="546" width="2.85546875" style="20" customWidth="1"/>
    <col min="547" max="548" width="3.140625" style="20" customWidth="1"/>
    <col min="549" max="559" width="2.85546875" style="20" customWidth="1"/>
    <col min="560" max="561" width="3" style="20" customWidth="1"/>
    <col min="562" max="571" width="2.85546875" style="20" customWidth="1"/>
    <col min="572" max="572" width="1.42578125" style="20" customWidth="1"/>
    <col min="573" max="573" width="1.5703125" style="20" customWidth="1"/>
    <col min="574" max="609" width="2.85546875" style="20" customWidth="1"/>
    <col min="610" max="610" width="2.28515625" style="20" customWidth="1"/>
    <col min="611" max="619" width="2.85546875" style="20" customWidth="1"/>
    <col min="620" max="620" width="1.42578125" style="20" customWidth="1"/>
    <col min="621" max="621" width="1.5703125" style="20" customWidth="1"/>
    <col min="622" max="657" width="2.85546875" style="20" customWidth="1"/>
    <col min="658" max="769" width="11.42578125" style="20"/>
    <col min="770" max="770" width="9.7109375" style="20" customWidth="1"/>
    <col min="771" max="802" width="2.85546875" style="20" customWidth="1"/>
    <col min="803" max="804" width="3.140625" style="20" customWidth="1"/>
    <col min="805" max="815" width="2.85546875" style="20" customWidth="1"/>
    <col min="816" max="817" width="3" style="20" customWidth="1"/>
    <col min="818" max="827" width="2.85546875" style="20" customWidth="1"/>
    <col min="828" max="828" width="1.42578125" style="20" customWidth="1"/>
    <col min="829" max="829" width="1.5703125" style="20" customWidth="1"/>
    <col min="830" max="865" width="2.85546875" style="20" customWidth="1"/>
    <col min="866" max="866" width="2.28515625" style="20" customWidth="1"/>
    <col min="867" max="875" width="2.85546875" style="20" customWidth="1"/>
    <col min="876" max="876" width="1.42578125" style="20" customWidth="1"/>
    <col min="877" max="877" width="1.5703125" style="20" customWidth="1"/>
    <col min="878" max="913" width="2.85546875" style="20" customWidth="1"/>
    <col min="914" max="1025" width="11.42578125" style="20"/>
    <col min="1026" max="1026" width="9.7109375" style="20" customWidth="1"/>
    <col min="1027" max="1058" width="2.85546875" style="20" customWidth="1"/>
    <col min="1059" max="1060" width="3.140625" style="20" customWidth="1"/>
    <col min="1061" max="1071" width="2.85546875" style="20" customWidth="1"/>
    <col min="1072" max="1073" width="3" style="20" customWidth="1"/>
    <col min="1074" max="1083" width="2.85546875" style="20" customWidth="1"/>
    <col min="1084" max="1084" width="1.42578125" style="20" customWidth="1"/>
    <col min="1085" max="1085" width="1.5703125" style="20" customWidth="1"/>
    <col min="1086" max="1121" width="2.85546875" style="20" customWidth="1"/>
    <col min="1122" max="1122" width="2.28515625" style="20" customWidth="1"/>
    <col min="1123" max="1131" width="2.85546875" style="20" customWidth="1"/>
    <col min="1132" max="1132" width="1.42578125" style="20" customWidth="1"/>
    <col min="1133" max="1133" width="1.5703125" style="20" customWidth="1"/>
    <col min="1134" max="1169" width="2.85546875" style="20" customWidth="1"/>
    <col min="1170" max="1281" width="11.42578125" style="20"/>
    <col min="1282" max="1282" width="9.7109375" style="20" customWidth="1"/>
    <col min="1283" max="1314" width="2.85546875" style="20" customWidth="1"/>
    <col min="1315" max="1316" width="3.140625" style="20" customWidth="1"/>
    <col min="1317" max="1327" width="2.85546875" style="20" customWidth="1"/>
    <col min="1328" max="1329" width="3" style="20" customWidth="1"/>
    <col min="1330" max="1339" width="2.85546875" style="20" customWidth="1"/>
    <col min="1340" max="1340" width="1.42578125" style="20" customWidth="1"/>
    <col min="1341" max="1341" width="1.5703125" style="20" customWidth="1"/>
    <col min="1342" max="1377" width="2.85546875" style="20" customWidth="1"/>
    <col min="1378" max="1378" width="2.28515625" style="20" customWidth="1"/>
    <col min="1379" max="1387" width="2.85546875" style="20" customWidth="1"/>
    <col min="1388" max="1388" width="1.42578125" style="20" customWidth="1"/>
    <col min="1389" max="1389" width="1.5703125" style="20" customWidth="1"/>
    <col min="1390" max="1425" width="2.85546875" style="20" customWidth="1"/>
    <col min="1426" max="1537" width="11.42578125" style="20"/>
    <col min="1538" max="1538" width="9.7109375" style="20" customWidth="1"/>
    <col min="1539" max="1570" width="2.85546875" style="20" customWidth="1"/>
    <col min="1571" max="1572" width="3.140625" style="20" customWidth="1"/>
    <col min="1573" max="1583" width="2.85546875" style="20" customWidth="1"/>
    <col min="1584" max="1585" width="3" style="20" customWidth="1"/>
    <col min="1586" max="1595" width="2.85546875" style="20" customWidth="1"/>
    <col min="1596" max="1596" width="1.42578125" style="20" customWidth="1"/>
    <col min="1597" max="1597" width="1.5703125" style="20" customWidth="1"/>
    <col min="1598" max="1633" width="2.85546875" style="20" customWidth="1"/>
    <col min="1634" max="1634" width="2.28515625" style="20" customWidth="1"/>
    <col min="1635" max="1643" width="2.85546875" style="20" customWidth="1"/>
    <col min="1644" max="1644" width="1.42578125" style="20" customWidth="1"/>
    <col min="1645" max="1645" width="1.5703125" style="20" customWidth="1"/>
    <col min="1646" max="1681" width="2.85546875" style="20" customWidth="1"/>
    <col min="1682" max="1793" width="11.42578125" style="20"/>
    <col min="1794" max="1794" width="9.7109375" style="20" customWidth="1"/>
    <col min="1795" max="1826" width="2.85546875" style="20" customWidth="1"/>
    <col min="1827" max="1828" width="3.140625" style="20" customWidth="1"/>
    <col min="1829" max="1839" width="2.85546875" style="20" customWidth="1"/>
    <col min="1840" max="1841" width="3" style="20" customWidth="1"/>
    <col min="1842" max="1851" width="2.85546875" style="20" customWidth="1"/>
    <col min="1852" max="1852" width="1.42578125" style="20" customWidth="1"/>
    <col min="1853" max="1853" width="1.5703125" style="20" customWidth="1"/>
    <col min="1854" max="1889" width="2.85546875" style="20" customWidth="1"/>
    <col min="1890" max="1890" width="2.28515625" style="20" customWidth="1"/>
    <col min="1891" max="1899" width="2.85546875" style="20" customWidth="1"/>
    <col min="1900" max="1900" width="1.42578125" style="20" customWidth="1"/>
    <col min="1901" max="1901" width="1.5703125" style="20" customWidth="1"/>
    <col min="1902" max="1937" width="2.85546875" style="20" customWidth="1"/>
    <col min="1938" max="2049" width="11.42578125" style="20"/>
    <col min="2050" max="2050" width="9.7109375" style="20" customWidth="1"/>
    <col min="2051" max="2082" width="2.85546875" style="20" customWidth="1"/>
    <col min="2083" max="2084" width="3.140625" style="20" customWidth="1"/>
    <col min="2085" max="2095" width="2.85546875" style="20" customWidth="1"/>
    <col min="2096" max="2097" width="3" style="20" customWidth="1"/>
    <col min="2098" max="2107" width="2.85546875" style="20" customWidth="1"/>
    <col min="2108" max="2108" width="1.42578125" style="20" customWidth="1"/>
    <col min="2109" max="2109" width="1.5703125" style="20" customWidth="1"/>
    <col min="2110" max="2145" width="2.85546875" style="20" customWidth="1"/>
    <col min="2146" max="2146" width="2.28515625" style="20" customWidth="1"/>
    <col min="2147" max="2155" width="2.85546875" style="20" customWidth="1"/>
    <col min="2156" max="2156" width="1.42578125" style="20" customWidth="1"/>
    <col min="2157" max="2157" width="1.5703125" style="20" customWidth="1"/>
    <col min="2158" max="2193" width="2.85546875" style="20" customWidth="1"/>
    <col min="2194" max="2305" width="11.42578125" style="20"/>
    <col min="2306" max="2306" width="9.7109375" style="20" customWidth="1"/>
    <col min="2307" max="2338" width="2.85546875" style="20" customWidth="1"/>
    <col min="2339" max="2340" width="3.140625" style="20" customWidth="1"/>
    <col min="2341" max="2351" width="2.85546875" style="20" customWidth="1"/>
    <col min="2352" max="2353" width="3" style="20" customWidth="1"/>
    <col min="2354" max="2363" width="2.85546875" style="20" customWidth="1"/>
    <col min="2364" max="2364" width="1.42578125" style="20" customWidth="1"/>
    <col min="2365" max="2365" width="1.5703125" style="20" customWidth="1"/>
    <col min="2366" max="2401" width="2.85546875" style="20" customWidth="1"/>
    <col min="2402" max="2402" width="2.28515625" style="20" customWidth="1"/>
    <col min="2403" max="2411" width="2.85546875" style="20" customWidth="1"/>
    <col min="2412" max="2412" width="1.42578125" style="20" customWidth="1"/>
    <col min="2413" max="2413" width="1.5703125" style="20" customWidth="1"/>
    <col min="2414" max="2449" width="2.85546875" style="20" customWidth="1"/>
    <col min="2450" max="2561" width="11.42578125" style="20"/>
    <col min="2562" max="2562" width="9.7109375" style="20" customWidth="1"/>
    <col min="2563" max="2594" width="2.85546875" style="20" customWidth="1"/>
    <col min="2595" max="2596" width="3.140625" style="20" customWidth="1"/>
    <col min="2597" max="2607" width="2.85546875" style="20" customWidth="1"/>
    <col min="2608" max="2609" width="3" style="20" customWidth="1"/>
    <col min="2610" max="2619" width="2.85546875" style="20" customWidth="1"/>
    <col min="2620" max="2620" width="1.42578125" style="20" customWidth="1"/>
    <col min="2621" max="2621" width="1.5703125" style="20" customWidth="1"/>
    <col min="2622" max="2657" width="2.85546875" style="20" customWidth="1"/>
    <col min="2658" max="2658" width="2.28515625" style="20" customWidth="1"/>
    <col min="2659" max="2667" width="2.85546875" style="20" customWidth="1"/>
    <col min="2668" max="2668" width="1.42578125" style="20" customWidth="1"/>
    <col min="2669" max="2669" width="1.5703125" style="20" customWidth="1"/>
    <col min="2670" max="2705" width="2.85546875" style="20" customWidth="1"/>
    <col min="2706" max="2817" width="11.42578125" style="20"/>
    <col min="2818" max="2818" width="9.7109375" style="20" customWidth="1"/>
    <col min="2819" max="2850" width="2.85546875" style="20" customWidth="1"/>
    <col min="2851" max="2852" width="3.140625" style="20" customWidth="1"/>
    <col min="2853" max="2863" width="2.85546875" style="20" customWidth="1"/>
    <col min="2864" max="2865" width="3" style="20" customWidth="1"/>
    <col min="2866" max="2875" width="2.85546875" style="20" customWidth="1"/>
    <col min="2876" max="2876" width="1.42578125" style="20" customWidth="1"/>
    <col min="2877" max="2877" width="1.5703125" style="20" customWidth="1"/>
    <col min="2878" max="2913" width="2.85546875" style="20" customWidth="1"/>
    <col min="2914" max="2914" width="2.28515625" style="20" customWidth="1"/>
    <col min="2915" max="2923" width="2.85546875" style="20" customWidth="1"/>
    <col min="2924" max="2924" width="1.42578125" style="20" customWidth="1"/>
    <col min="2925" max="2925" width="1.5703125" style="20" customWidth="1"/>
    <col min="2926" max="2961" width="2.85546875" style="20" customWidth="1"/>
    <col min="2962" max="3073" width="11.42578125" style="20"/>
    <col min="3074" max="3074" width="9.7109375" style="20" customWidth="1"/>
    <col min="3075" max="3106" width="2.85546875" style="20" customWidth="1"/>
    <col min="3107" max="3108" width="3.140625" style="20" customWidth="1"/>
    <col min="3109" max="3119" width="2.85546875" style="20" customWidth="1"/>
    <col min="3120" max="3121" width="3" style="20" customWidth="1"/>
    <col min="3122" max="3131" width="2.85546875" style="20" customWidth="1"/>
    <col min="3132" max="3132" width="1.42578125" style="20" customWidth="1"/>
    <col min="3133" max="3133" width="1.5703125" style="20" customWidth="1"/>
    <col min="3134" max="3169" width="2.85546875" style="20" customWidth="1"/>
    <col min="3170" max="3170" width="2.28515625" style="20" customWidth="1"/>
    <col min="3171" max="3179" width="2.85546875" style="20" customWidth="1"/>
    <col min="3180" max="3180" width="1.42578125" style="20" customWidth="1"/>
    <col min="3181" max="3181" width="1.5703125" style="20" customWidth="1"/>
    <col min="3182" max="3217" width="2.85546875" style="20" customWidth="1"/>
    <col min="3218" max="3329" width="11.42578125" style="20"/>
    <col min="3330" max="3330" width="9.7109375" style="20" customWidth="1"/>
    <col min="3331" max="3362" width="2.85546875" style="20" customWidth="1"/>
    <col min="3363" max="3364" width="3.140625" style="20" customWidth="1"/>
    <col min="3365" max="3375" width="2.85546875" style="20" customWidth="1"/>
    <col min="3376" max="3377" width="3" style="20" customWidth="1"/>
    <col min="3378" max="3387" width="2.85546875" style="20" customWidth="1"/>
    <col min="3388" max="3388" width="1.42578125" style="20" customWidth="1"/>
    <col min="3389" max="3389" width="1.5703125" style="20" customWidth="1"/>
    <col min="3390" max="3425" width="2.85546875" style="20" customWidth="1"/>
    <col min="3426" max="3426" width="2.28515625" style="20" customWidth="1"/>
    <col min="3427" max="3435" width="2.85546875" style="20" customWidth="1"/>
    <col min="3436" max="3436" width="1.42578125" style="20" customWidth="1"/>
    <col min="3437" max="3437" width="1.5703125" style="20" customWidth="1"/>
    <col min="3438" max="3473" width="2.85546875" style="20" customWidth="1"/>
    <col min="3474" max="3585" width="11.42578125" style="20"/>
    <col min="3586" max="3586" width="9.7109375" style="20" customWidth="1"/>
    <col min="3587" max="3618" width="2.85546875" style="20" customWidth="1"/>
    <col min="3619" max="3620" width="3.140625" style="20" customWidth="1"/>
    <col min="3621" max="3631" width="2.85546875" style="20" customWidth="1"/>
    <col min="3632" max="3633" width="3" style="20" customWidth="1"/>
    <col min="3634" max="3643" width="2.85546875" style="20" customWidth="1"/>
    <col min="3644" max="3644" width="1.42578125" style="20" customWidth="1"/>
    <col min="3645" max="3645" width="1.5703125" style="20" customWidth="1"/>
    <col min="3646" max="3681" width="2.85546875" style="20" customWidth="1"/>
    <col min="3682" max="3682" width="2.28515625" style="20" customWidth="1"/>
    <col min="3683" max="3691" width="2.85546875" style="20" customWidth="1"/>
    <col min="3692" max="3692" width="1.42578125" style="20" customWidth="1"/>
    <col min="3693" max="3693" width="1.5703125" style="20" customWidth="1"/>
    <col min="3694" max="3729" width="2.85546875" style="20" customWidth="1"/>
    <col min="3730" max="3841" width="11.42578125" style="20"/>
    <col min="3842" max="3842" width="9.7109375" style="20" customWidth="1"/>
    <col min="3843" max="3874" width="2.85546875" style="20" customWidth="1"/>
    <col min="3875" max="3876" width="3.140625" style="20" customWidth="1"/>
    <col min="3877" max="3887" width="2.85546875" style="20" customWidth="1"/>
    <col min="3888" max="3889" width="3" style="20" customWidth="1"/>
    <col min="3890" max="3899" width="2.85546875" style="20" customWidth="1"/>
    <col min="3900" max="3900" width="1.42578125" style="20" customWidth="1"/>
    <col min="3901" max="3901" width="1.5703125" style="20" customWidth="1"/>
    <col min="3902" max="3937" width="2.85546875" style="20" customWidth="1"/>
    <col min="3938" max="3938" width="2.28515625" style="20" customWidth="1"/>
    <col min="3939" max="3947" width="2.85546875" style="20" customWidth="1"/>
    <col min="3948" max="3948" width="1.42578125" style="20" customWidth="1"/>
    <col min="3949" max="3949" width="1.5703125" style="20" customWidth="1"/>
    <col min="3950" max="3985" width="2.85546875" style="20" customWidth="1"/>
    <col min="3986" max="4097" width="11.42578125" style="20"/>
    <col min="4098" max="4098" width="9.7109375" style="20" customWidth="1"/>
    <col min="4099" max="4130" width="2.85546875" style="20" customWidth="1"/>
    <col min="4131" max="4132" width="3.140625" style="20" customWidth="1"/>
    <col min="4133" max="4143" width="2.85546875" style="20" customWidth="1"/>
    <col min="4144" max="4145" width="3" style="20" customWidth="1"/>
    <col min="4146" max="4155" width="2.85546875" style="20" customWidth="1"/>
    <col min="4156" max="4156" width="1.42578125" style="20" customWidth="1"/>
    <col min="4157" max="4157" width="1.5703125" style="20" customWidth="1"/>
    <col min="4158" max="4193" width="2.85546875" style="20" customWidth="1"/>
    <col min="4194" max="4194" width="2.28515625" style="20" customWidth="1"/>
    <col min="4195" max="4203" width="2.85546875" style="20" customWidth="1"/>
    <col min="4204" max="4204" width="1.42578125" style="20" customWidth="1"/>
    <col min="4205" max="4205" width="1.5703125" style="20" customWidth="1"/>
    <col min="4206" max="4241" width="2.85546875" style="20" customWidth="1"/>
    <col min="4242" max="4353" width="11.42578125" style="20"/>
    <col min="4354" max="4354" width="9.7109375" style="20" customWidth="1"/>
    <col min="4355" max="4386" width="2.85546875" style="20" customWidth="1"/>
    <col min="4387" max="4388" width="3.140625" style="20" customWidth="1"/>
    <col min="4389" max="4399" width="2.85546875" style="20" customWidth="1"/>
    <col min="4400" max="4401" width="3" style="20" customWidth="1"/>
    <col min="4402" max="4411" width="2.85546875" style="20" customWidth="1"/>
    <col min="4412" max="4412" width="1.42578125" style="20" customWidth="1"/>
    <col min="4413" max="4413" width="1.5703125" style="20" customWidth="1"/>
    <col min="4414" max="4449" width="2.85546875" style="20" customWidth="1"/>
    <col min="4450" max="4450" width="2.28515625" style="20" customWidth="1"/>
    <col min="4451" max="4459" width="2.85546875" style="20" customWidth="1"/>
    <col min="4460" max="4460" width="1.42578125" style="20" customWidth="1"/>
    <col min="4461" max="4461" width="1.5703125" style="20" customWidth="1"/>
    <col min="4462" max="4497" width="2.85546875" style="20" customWidth="1"/>
    <col min="4498" max="4609" width="11.42578125" style="20"/>
    <col min="4610" max="4610" width="9.7109375" style="20" customWidth="1"/>
    <col min="4611" max="4642" width="2.85546875" style="20" customWidth="1"/>
    <col min="4643" max="4644" width="3.140625" style="20" customWidth="1"/>
    <col min="4645" max="4655" width="2.85546875" style="20" customWidth="1"/>
    <col min="4656" max="4657" width="3" style="20" customWidth="1"/>
    <col min="4658" max="4667" width="2.85546875" style="20" customWidth="1"/>
    <col min="4668" max="4668" width="1.42578125" style="20" customWidth="1"/>
    <col min="4669" max="4669" width="1.5703125" style="20" customWidth="1"/>
    <col min="4670" max="4705" width="2.85546875" style="20" customWidth="1"/>
    <col min="4706" max="4706" width="2.28515625" style="20" customWidth="1"/>
    <col min="4707" max="4715" width="2.85546875" style="20" customWidth="1"/>
    <col min="4716" max="4716" width="1.42578125" style="20" customWidth="1"/>
    <col min="4717" max="4717" width="1.5703125" style="20" customWidth="1"/>
    <col min="4718" max="4753" width="2.85546875" style="20" customWidth="1"/>
    <col min="4754" max="4865" width="11.42578125" style="20"/>
    <col min="4866" max="4866" width="9.7109375" style="20" customWidth="1"/>
    <col min="4867" max="4898" width="2.85546875" style="20" customWidth="1"/>
    <col min="4899" max="4900" width="3.140625" style="20" customWidth="1"/>
    <col min="4901" max="4911" width="2.85546875" style="20" customWidth="1"/>
    <col min="4912" max="4913" width="3" style="20" customWidth="1"/>
    <col min="4914" max="4923" width="2.85546875" style="20" customWidth="1"/>
    <col min="4924" max="4924" width="1.42578125" style="20" customWidth="1"/>
    <col min="4925" max="4925" width="1.5703125" style="20" customWidth="1"/>
    <col min="4926" max="4961" width="2.85546875" style="20" customWidth="1"/>
    <col min="4962" max="4962" width="2.28515625" style="20" customWidth="1"/>
    <col min="4963" max="4971" width="2.85546875" style="20" customWidth="1"/>
    <col min="4972" max="4972" width="1.42578125" style="20" customWidth="1"/>
    <col min="4973" max="4973" width="1.5703125" style="20" customWidth="1"/>
    <col min="4974" max="5009" width="2.85546875" style="20" customWidth="1"/>
    <col min="5010" max="5121" width="11.42578125" style="20"/>
    <col min="5122" max="5122" width="9.7109375" style="20" customWidth="1"/>
    <col min="5123" max="5154" width="2.85546875" style="20" customWidth="1"/>
    <col min="5155" max="5156" width="3.140625" style="20" customWidth="1"/>
    <col min="5157" max="5167" width="2.85546875" style="20" customWidth="1"/>
    <col min="5168" max="5169" width="3" style="20" customWidth="1"/>
    <col min="5170" max="5179" width="2.85546875" style="20" customWidth="1"/>
    <col min="5180" max="5180" width="1.42578125" style="20" customWidth="1"/>
    <col min="5181" max="5181" width="1.5703125" style="20" customWidth="1"/>
    <col min="5182" max="5217" width="2.85546875" style="20" customWidth="1"/>
    <col min="5218" max="5218" width="2.28515625" style="20" customWidth="1"/>
    <col min="5219" max="5227" width="2.85546875" style="20" customWidth="1"/>
    <col min="5228" max="5228" width="1.42578125" style="20" customWidth="1"/>
    <col min="5229" max="5229" width="1.5703125" style="20" customWidth="1"/>
    <col min="5230" max="5265" width="2.85546875" style="20" customWidth="1"/>
    <col min="5266" max="5377" width="11.42578125" style="20"/>
    <col min="5378" max="5378" width="9.7109375" style="20" customWidth="1"/>
    <col min="5379" max="5410" width="2.85546875" style="20" customWidth="1"/>
    <col min="5411" max="5412" width="3.140625" style="20" customWidth="1"/>
    <col min="5413" max="5423" width="2.85546875" style="20" customWidth="1"/>
    <col min="5424" max="5425" width="3" style="20" customWidth="1"/>
    <col min="5426" max="5435" width="2.85546875" style="20" customWidth="1"/>
    <col min="5436" max="5436" width="1.42578125" style="20" customWidth="1"/>
    <col min="5437" max="5437" width="1.5703125" style="20" customWidth="1"/>
    <col min="5438" max="5473" width="2.85546875" style="20" customWidth="1"/>
    <col min="5474" max="5474" width="2.28515625" style="20" customWidth="1"/>
    <col min="5475" max="5483" width="2.85546875" style="20" customWidth="1"/>
    <col min="5484" max="5484" width="1.42578125" style="20" customWidth="1"/>
    <col min="5485" max="5485" width="1.5703125" style="20" customWidth="1"/>
    <col min="5486" max="5521" width="2.85546875" style="20" customWidth="1"/>
    <col min="5522" max="5633" width="11.42578125" style="20"/>
    <col min="5634" max="5634" width="9.7109375" style="20" customWidth="1"/>
    <col min="5635" max="5666" width="2.85546875" style="20" customWidth="1"/>
    <col min="5667" max="5668" width="3.140625" style="20" customWidth="1"/>
    <col min="5669" max="5679" width="2.85546875" style="20" customWidth="1"/>
    <col min="5680" max="5681" width="3" style="20" customWidth="1"/>
    <col min="5682" max="5691" width="2.85546875" style="20" customWidth="1"/>
    <col min="5692" max="5692" width="1.42578125" style="20" customWidth="1"/>
    <col min="5693" max="5693" width="1.5703125" style="20" customWidth="1"/>
    <col min="5694" max="5729" width="2.85546875" style="20" customWidth="1"/>
    <col min="5730" max="5730" width="2.28515625" style="20" customWidth="1"/>
    <col min="5731" max="5739" width="2.85546875" style="20" customWidth="1"/>
    <col min="5740" max="5740" width="1.42578125" style="20" customWidth="1"/>
    <col min="5741" max="5741" width="1.5703125" style="20" customWidth="1"/>
    <col min="5742" max="5777" width="2.85546875" style="20" customWidth="1"/>
    <col min="5778" max="5889" width="11.42578125" style="20"/>
    <col min="5890" max="5890" width="9.7109375" style="20" customWidth="1"/>
    <col min="5891" max="5922" width="2.85546875" style="20" customWidth="1"/>
    <col min="5923" max="5924" width="3.140625" style="20" customWidth="1"/>
    <col min="5925" max="5935" width="2.85546875" style="20" customWidth="1"/>
    <col min="5936" max="5937" width="3" style="20" customWidth="1"/>
    <col min="5938" max="5947" width="2.85546875" style="20" customWidth="1"/>
    <col min="5948" max="5948" width="1.42578125" style="20" customWidth="1"/>
    <col min="5949" max="5949" width="1.5703125" style="20" customWidth="1"/>
    <col min="5950" max="5985" width="2.85546875" style="20" customWidth="1"/>
    <col min="5986" max="5986" width="2.28515625" style="20" customWidth="1"/>
    <col min="5987" max="5995" width="2.85546875" style="20" customWidth="1"/>
    <col min="5996" max="5996" width="1.42578125" style="20" customWidth="1"/>
    <col min="5997" max="5997" width="1.5703125" style="20" customWidth="1"/>
    <col min="5998" max="6033" width="2.85546875" style="20" customWidth="1"/>
    <col min="6034" max="6145" width="11.42578125" style="20"/>
    <col min="6146" max="6146" width="9.7109375" style="20" customWidth="1"/>
    <col min="6147" max="6178" width="2.85546875" style="20" customWidth="1"/>
    <col min="6179" max="6180" width="3.140625" style="20" customWidth="1"/>
    <col min="6181" max="6191" width="2.85546875" style="20" customWidth="1"/>
    <col min="6192" max="6193" width="3" style="20" customWidth="1"/>
    <col min="6194" max="6203" width="2.85546875" style="20" customWidth="1"/>
    <col min="6204" max="6204" width="1.42578125" style="20" customWidth="1"/>
    <col min="6205" max="6205" width="1.5703125" style="20" customWidth="1"/>
    <col min="6206" max="6241" width="2.85546875" style="20" customWidth="1"/>
    <col min="6242" max="6242" width="2.28515625" style="20" customWidth="1"/>
    <col min="6243" max="6251" width="2.85546875" style="20" customWidth="1"/>
    <col min="6252" max="6252" width="1.42578125" style="20" customWidth="1"/>
    <col min="6253" max="6253" width="1.5703125" style="20" customWidth="1"/>
    <col min="6254" max="6289" width="2.85546875" style="20" customWidth="1"/>
    <col min="6290" max="6401" width="11.42578125" style="20"/>
    <col min="6402" max="6402" width="9.7109375" style="20" customWidth="1"/>
    <col min="6403" max="6434" width="2.85546875" style="20" customWidth="1"/>
    <col min="6435" max="6436" width="3.140625" style="20" customWidth="1"/>
    <col min="6437" max="6447" width="2.85546875" style="20" customWidth="1"/>
    <col min="6448" max="6449" width="3" style="20" customWidth="1"/>
    <col min="6450" max="6459" width="2.85546875" style="20" customWidth="1"/>
    <col min="6460" max="6460" width="1.42578125" style="20" customWidth="1"/>
    <col min="6461" max="6461" width="1.5703125" style="20" customWidth="1"/>
    <col min="6462" max="6497" width="2.85546875" style="20" customWidth="1"/>
    <col min="6498" max="6498" width="2.28515625" style="20" customWidth="1"/>
    <col min="6499" max="6507" width="2.85546875" style="20" customWidth="1"/>
    <col min="6508" max="6508" width="1.42578125" style="20" customWidth="1"/>
    <col min="6509" max="6509" width="1.5703125" style="20" customWidth="1"/>
    <col min="6510" max="6545" width="2.85546875" style="20" customWidth="1"/>
    <col min="6546" max="6657" width="11.42578125" style="20"/>
    <col min="6658" max="6658" width="9.7109375" style="20" customWidth="1"/>
    <col min="6659" max="6690" width="2.85546875" style="20" customWidth="1"/>
    <col min="6691" max="6692" width="3.140625" style="20" customWidth="1"/>
    <col min="6693" max="6703" width="2.85546875" style="20" customWidth="1"/>
    <col min="6704" max="6705" width="3" style="20" customWidth="1"/>
    <col min="6706" max="6715" width="2.85546875" style="20" customWidth="1"/>
    <col min="6716" max="6716" width="1.42578125" style="20" customWidth="1"/>
    <col min="6717" max="6717" width="1.5703125" style="20" customWidth="1"/>
    <col min="6718" max="6753" width="2.85546875" style="20" customWidth="1"/>
    <col min="6754" max="6754" width="2.28515625" style="20" customWidth="1"/>
    <col min="6755" max="6763" width="2.85546875" style="20" customWidth="1"/>
    <col min="6764" max="6764" width="1.42578125" style="20" customWidth="1"/>
    <col min="6765" max="6765" width="1.5703125" style="20" customWidth="1"/>
    <col min="6766" max="6801" width="2.85546875" style="20" customWidth="1"/>
    <col min="6802" max="6913" width="11.42578125" style="20"/>
    <col min="6914" max="6914" width="9.7109375" style="20" customWidth="1"/>
    <col min="6915" max="6946" width="2.85546875" style="20" customWidth="1"/>
    <col min="6947" max="6948" width="3.140625" style="20" customWidth="1"/>
    <col min="6949" max="6959" width="2.85546875" style="20" customWidth="1"/>
    <col min="6960" max="6961" width="3" style="20" customWidth="1"/>
    <col min="6962" max="6971" width="2.85546875" style="20" customWidth="1"/>
    <col min="6972" max="6972" width="1.42578125" style="20" customWidth="1"/>
    <col min="6973" max="6973" width="1.5703125" style="20" customWidth="1"/>
    <col min="6974" max="7009" width="2.85546875" style="20" customWidth="1"/>
    <col min="7010" max="7010" width="2.28515625" style="20" customWidth="1"/>
    <col min="7011" max="7019" width="2.85546875" style="20" customWidth="1"/>
    <col min="7020" max="7020" width="1.42578125" style="20" customWidth="1"/>
    <col min="7021" max="7021" width="1.5703125" style="20" customWidth="1"/>
    <col min="7022" max="7057" width="2.85546875" style="20" customWidth="1"/>
    <col min="7058" max="7169" width="11.42578125" style="20"/>
    <col min="7170" max="7170" width="9.7109375" style="20" customWidth="1"/>
    <col min="7171" max="7202" width="2.85546875" style="20" customWidth="1"/>
    <col min="7203" max="7204" width="3.140625" style="20" customWidth="1"/>
    <col min="7205" max="7215" width="2.85546875" style="20" customWidth="1"/>
    <col min="7216" max="7217" width="3" style="20" customWidth="1"/>
    <col min="7218" max="7227" width="2.85546875" style="20" customWidth="1"/>
    <col min="7228" max="7228" width="1.42578125" style="20" customWidth="1"/>
    <col min="7229" max="7229" width="1.5703125" style="20" customWidth="1"/>
    <col min="7230" max="7265" width="2.85546875" style="20" customWidth="1"/>
    <col min="7266" max="7266" width="2.28515625" style="20" customWidth="1"/>
    <col min="7267" max="7275" width="2.85546875" style="20" customWidth="1"/>
    <col min="7276" max="7276" width="1.42578125" style="20" customWidth="1"/>
    <col min="7277" max="7277" width="1.5703125" style="20" customWidth="1"/>
    <col min="7278" max="7313" width="2.85546875" style="20" customWidth="1"/>
    <col min="7314" max="7425" width="11.42578125" style="20"/>
    <col min="7426" max="7426" width="9.7109375" style="20" customWidth="1"/>
    <col min="7427" max="7458" width="2.85546875" style="20" customWidth="1"/>
    <col min="7459" max="7460" width="3.140625" style="20" customWidth="1"/>
    <col min="7461" max="7471" width="2.85546875" style="20" customWidth="1"/>
    <col min="7472" max="7473" width="3" style="20" customWidth="1"/>
    <col min="7474" max="7483" width="2.85546875" style="20" customWidth="1"/>
    <col min="7484" max="7484" width="1.42578125" style="20" customWidth="1"/>
    <col min="7485" max="7485" width="1.5703125" style="20" customWidth="1"/>
    <col min="7486" max="7521" width="2.85546875" style="20" customWidth="1"/>
    <col min="7522" max="7522" width="2.28515625" style="20" customWidth="1"/>
    <col min="7523" max="7531" width="2.85546875" style="20" customWidth="1"/>
    <col min="7532" max="7532" width="1.42578125" style="20" customWidth="1"/>
    <col min="7533" max="7533" width="1.5703125" style="20" customWidth="1"/>
    <col min="7534" max="7569" width="2.85546875" style="20" customWidth="1"/>
    <col min="7570" max="7681" width="11.42578125" style="20"/>
    <col min="7682" max="7682" width="9.7109375" style="20" customWidth="1"/>
    <col min="7683" max="7714" width="2.85546875" style="20" customWidth="1"/>
    <col min="7715" max="7716" width="3.140625" style="20" customWidth="1"/>
    <col min="7717" max="7727" width="2.85546875" style="20" customWidth="1"/>
    <col min="7728" max="7729" width="3" style="20" customWidth="1"/>
    <col min="7730" max="7739" width="2.85546875" style="20" customWidth="1"/>
    <col min="7740" max="7740" width="1.42578125" style="20" customWidth="1"/>
    <col min="7741" max="7741" width="1.5703125" style="20" customWidth="1"/>
    <col min="7742" max="7777" width="2.85546875" style="20" customWidth="1"/>
    <col min="7778" max="7778" width="2.28515625" style="20" customWidth="1"/>
    <col min="7779" max="7787" width="2.85546875" style="20" customWidth="1"/>
    <col min="7788" max="7788" width="1.42578125" style="20" customWidth="1"/>
    <col min="7789" max="7789" width="1.5703125" style="20" customWidth="1"/>
    <col min="7790" max="7825" width="2.85546875" style="20" customWidth="1"/>
    <col min="7826" max="7937" width="11.42578125" style="20"/>
    <col min="7938" max="7938" width="9.7109375" style="20" customWidth="1"/>
    <col min="7939" max="7970" width="2.85546875" style="20" customWidth="1"/>
    <col min="7971" max="7972" width="3.140625" style="20" customWidth="1"/>
    <col min="7973" max="7983" width="2.85546875" style="20" customWidth="1"/>
    <col min="7984" max="7985" width="3" style="20" customWidth="1"/>
    <col min="7986" max="7995" width="2.85546875" style="20" customWidth="1"/>
    <col min="7996" max="7996" width="1.42578125" style="20" customWidth="1"/>
    <col min="7997" max="7997" width="1.5703125" style="20" customWidth="1"/>
    <col min="7998" max="8033" width="2.85546875" style="20" customWidth="1"/>
    <col min="8034" max="8034" width="2.28515625" style="20" customWidth="1"/>
    <col min="8035" max="8043" width="2.85546875" style="20" customWidth="1"/>
    <col min="8044" max="8044" width="1.42578125" style="20" customWidth="1"/>
    <col min="8045" max="8045" width="1.5703125" style="20" customWidth="1"/>
    <col min="8046" max="8081" width="2.85546875" style="20" customWidth="1"/>
    <col min="8082" max="8193" width="11.42578125" style="20"/>
    <col min="8194" max="8194" width="9.7109375" style="20" customWidth="1"/>
    <col min="8195" max="8226" width="2.85546875" style="20" customWidth="1"/>
    <col min="8227" max="8228" width="3.140625" style="20" customWidth="1"/>
    <col min="8229" max="8239" width="2.85546875" style="20" customWidth="1"/>
    <col min="8240" max="8241" width="3" style="20" customWidth="1"/>
    <col min="8242" max="8251" width="2.85546875" style="20" customWidth="1"/>
    <col min="8252" max="8252" width="1.42578125" style="20" customWidth="1"/>
    <col min="8253" max="8253" width="1.5703125" style="20" customWidth="1"/>
    <col min="8254" max="8289" width="2.85546875" style="20" customWidth="1"/>
    <col min="8290" max="8290" width="2.28515625" style="20" customWidth="1"/>
    <col min="8291" max="8299" width="2.85546875" style="20" customWidth="1"/>
    <col min="8300" max="8300" width="1.42578125" style="20" customWidth="1"/>
    <col min="8301" max="8301" width="1.5703125" style="20" customWidth="1"/>
    <col min="8302" max="8337" width="2.85546875" style="20" customWidth="1"/>
    <col min="8338" max="8449" width="11.42578125" style="20"/>
    <col min="8450" max="8450" width="9.7109375" style="20" customWidth="1"/>
    <col min="8451" max="8482" width="2.85546875" style="20" customWidth="1"/>
    <col min="8483" max="8484" width="3.140625" style="20" customWidth="1"/>
    <col min="8485" max="8495" width="2.85546875" style="20" customWidth="1"/>
    <col min="8496" max="8497" width="3" style="20" customWidth="1"/>
    <col min="8498" max="8507" width="2.85546875" style="20" customWidth="1"/>
    <col min="8508" max="8508" width="1.42578125" style="20" customWidth="1"/>
    <col min="8509" max="8509" width="1.5703125" style="20" customWidth="1"/>
    <col min="8510" max="8545" width="2.85546875" style="20" customWidth="1"/>
    <col min="8546" max="8546" width="2.28515625" style="20" customWidth="1"/>
    <col min="8547" max="8555" width="2.85546875" style="20" customWidth="1"/>
    <col min="8556" max="8556" width="1.42578125" style="20" customWidth="1"/>
    <col min="8557" max="8557" width="1.5703125" style="20" customWidth="1"/>
    <col min="8558" max="8593" width="2.85546875" style="20" customWidth="1"/>
    <col min="8594" max="8705" width="11.42578125" style="20"/>
    <col min="8706" max="8706" width="9.7109375" style="20" customWidth="1"/>
    <col min="8707" max="8738" width="2.85546875" style="20" customWidth="1"/>
    <col min="8739" max="8740" width="3.140625" style="20" customWidth="1"/>
    <col min="8741" max="8751" width="2.85546875" style="20" customWidth="1"/>
    <col min="8752" max="8753" width="3" style="20" customWidth="1"/>
    <col min="8754" max="8763" width="2.85546875" style="20" customWidth="1"/>
    <col min="8764" max="8764" width="1.42578125" style="20" customWidth="1"/>
    <col min="8765" max="8765" width="1.5703125" style="20" customWidth="1"/>
    <col min="8766" max="8801" width="2.85546875" style="20" customWidth="1"/>
    <col min="8802" max="8802" width="2.28515625" style="20" customWidth="1"/>
    <col min="8803" max="8811" width="2.85546875" style="20" customWidth="1"/>
    <col min="8812" max="8812" width="1.42578125" style="20" customWidth="1"/>
    <col min="8813" max="8813" width="1.5703125" style="20" customWidth="1"/>
    <col min="8814" max="8849" width="2.85546875" style="20" customWidth="1"/>
    <col min="8850" max="8961" width="11.42578125" style="20"/>
    <col min="8962" max="8962" width="9.7109375" style="20" customWidth="1"/>
    <col min="8963" max="8994" width="2.85546875" style="20" customWidth="1"/>
    <col min="8995" max="8996" width="3.140625" style="20" customWidth="1"/>
    <col min="8997" max="9007" width="2.85546875" style="20" customWidth="1"/>
    <col min="9008" max="9009" width="3" style="20" customWidth="1"/>
    <col min="9010" max="9019" width="2.85546875" style="20" customWidth="1"/>
    <col min="9020" max="9020" width="1.42578125" style="20" customWidth="1"/>
    <col min="9021" max="9021" width="1.5703125" style="20" customWidth="1"/>
    <col min="9022" max="9057" width="2.85546875" style="20" customWidth="1"/>
    <col min="9058" max="9058" width="2.28515625" style="20" customWidth="1"/>
    <col min="9059" max="9067" width="2.85546875" style="20" customWidth="1"/>
    <col min="9068" max="9068" width="1.42578125" style="20" customWidth="1"/>
    <col min="9069" max="9069" width="1.5703125" style="20" customWidth="1"/>
    <col min="9070" max="9105" width="2.85546875" style="20" customWidth="1"/>
    <col min="9106" max="9217" width="11.42578125" style="20"/>
    <col min="9218" max="9218" width="9.7109375" style="20" customWidth="1"/>
    <col min="9219" max="9250" width="2.85546875" style="20" customWidth="1"/>
    <col min="9251" max="9252" width="3.140625" style="20" customWidth="1"/>
    <col min="9253" max="9263" width="2.85546875" style="20" customWidth="1"/>
    <col min="9264" max="9265" width="3" style="20" customWidth="1"/>
    <col min="9266" max="9275" width="2.85546875" style="20" customWidth="1"/>
    <col min="9276" max="9276" width="1.42578125" style="20" customWidth="1"/>
    <col min="9277" max="9277" width="1.5703125" style="20" customWidth="1"/>
    <col min="9278" max="9313" width="2.85546875" style="20" customWidth="1"/>
    <col min="9314" max="9314" width="2.28515625" style="20" customWidth="1"/>
    <col min="9315" max="9323" width="2.85546875" style="20" customWidth="1"/>
    <col min="9324" max="9324" width="1.42578125" style="20" customWidth="1"/>
    <col min="9325" max="9325" width="1.5703125" style="20" customWidth="1"/>
    <col min="9326" max="9361" width="2.85546875" style="20" customWidth="1"/>
    <col min="9362" max="9473" width="11.42578125" style="20"/>
    <col min="9474" max="9474" width="9.7109375" style="20" customWidth="1"/>
    <col min="9475" max="9506" width="2.85546875" style="20" customWidth="1"/>
    <col min="9507" max="9508" width="3.140625" style="20" customWidth="1"/>
    <col min="9509" max="9519" width="2.85546875" style="20" customWidth="1"/>
    <col min="9520" max="9521" width="3" style="20" customWidth="1"/>
    <col min="9522" max="9531" width="2.85546875" style="20" customWidth="1"/>
    <col min="9532" max="9532" width="1.42578125" style="20" customWidth="1"/>
    <col min="9533" max="9533" width="1.5703125" style="20" customWidth="1"/>
    <col min="9534" max="9569" width="2.85546875" style="20" customWidth="1"/>
    <col min="9570" max="9570" width="2.28515625" style="20" customWidth="1"/>
    <col min="9571" max="9579" width="2.85546875" style="20" customWidth="1"/>
    <col min="9580" max="9580" width="1.42578125" style="20" customWidth="1"/>
    <col min="9581" max="9581" width="1.5703125" style="20" customWidth="1"/>
    <col min="9582" max="9617" width="2.85546875" style="20" customWidth="1"/>
    <col min="9618" max="9729" width="11.42578125" style="20"/>
    <col min="9730" max="9730" width="9.7109375" style="20" customWidth="1"/>
    <col min="9731" max="9762" width="2.85546875" style="20" customWidth="1"/>
    <col min="9763" max="9764" width="3.140625" style="20" customWidth="1"/>
    <col min="9765" max="9775" width="2.85546875" style="20" customWidth="1"/>
    <col min="9776" max="9777" width="3" style="20" customWidth="1"/>
    <col min="9778" max="9787" width="2.85546875" style="20" customWidth="1"/>
    <col min="9788" max="9788" width="1.42578125" style="20" customWidth="1"/>
    <col min="9789" max="9789" width="1.5703125" style="20" customWidth="1"/>
    <col min="9790" max="9825" width="2.85546875" style="20" customWidth="1"/>
    <col min="9826" max="9826" width="2.28515625" style="20" customWidth="1"/>
    <col min="9827" max="9835" width="2.85546875" style="20" customWidth="1"/>
    <col min="9836" max="9836" width="1.42578125" style="20" customWidth="1"/>
    <col min="9837" max="9837" width="1.5703125" style="20" customWidth="1"/>
    <col min="9838" max="9873" width="2.85546875" style="20" customWidth="1"/>
    <col min="9874" max="9985" width="11.42578125" style="20"/>
    <col min="9986" max="9986" width="9.7109375" style="20" customWidth="1"/>
    <col min="9987" max="10018" width="2.85546875" style="20" customWidth="1"/>
    <col min="10019" max="10020" width="3.140625" style="20" customWidth="1"/>
    <col min="10021" max="10031" width="2.85546875" style="20" customWidth="1"/>
    <col min="10032" max="10033" width="3" style="20" customWidth="1"/>
    <col min="10034" max="10043" width="2.85546875" style="20" customWidth="1"/>
    <col min="10044" max="10044" width="1.42578125" style="20" customWidth="1"/>
    <col min="10045" max="10045" width="1.5703125" style="20" customWidth="1"/>
    <col min="10046" max="10081" width="2.85546875" style="20" customWidth="1"/>
    <col min="10082" max="10082" width="2.28515625" style="20" customWidth="1"/>
    <col min="10083" max="10091" width="2.85546875" style="20" customWidth="1"/>
    <col min="10092" max="10092" width="1.42578125" style="20" customWidth="1"/>
    <col min="10093" max="10093" width="1.5703125" style="20" customWidth="1"/>
    <col min="10094" max="10129" width="2.85546875" style="20" customWidth="1"/>
    <col min="10130" max="10241" width="11.42578125" style="20"/>
    <col min="10242" max="10242" width="9.7109375" style="20" customWidth="1"/>
    <col min="10243" max="10274" width="2.85546875" style="20" customWidth="1"/>
    <col min="10275" max="10276" width="3.140625" style="20" customWidth="1"/>
    <col min="10277" max="10287" width="2.85546875" style="20" customWidth="1"/>
    <col min="10288" max="10289" width="3" style="20" customWidth="1"/>
    <col min="10290" max="10299" width="2.85546875" style="20" customWidth="1"/>
    <col min="10300" max="10300" width="1.42578125" style="20" customWidth="1"/>
    <col min="10301" max="10301" width="1.5703125" style="20" customWidth="1"/>
    <col min="10302" max="10337" width="2.85546875" style="20" customWidth="1"/>
    <col min="10338" max="10338" width="2.28515625" style="20" customWidth="1"/>
    <col min="10339" max="10347" width="2.85546875" style="20" customWidth="1"/>
    <col min="10348" max="10348" width="1.42578125" style="20" customWidth="1"/>
    <col min="10349" max="10349" width="1.5703125" style="20" customWidth="1"/>
    <col min="10350" max="10385" width="2.85546875" style="20" customWidth="1"/>
    <col min="10386" max="10497" width="11.42578125" style="20"/>
    <col min="10498" max="10498" width="9.7109375" style="20" customWidth="1"/>
    <col min="10499" max="10530" width="2.85546875" style="20" customWidth="1"/>
    <col min="10531" max="10532" width="3.140625" style="20" customWidth="1"/>
    <col min="10533" max="10543" width="2.85546875" style="20" customWidth="1"/>
    <col min="10544" max="10545" width="3" style="20" customWidth="1"/>
    <col min="10546" max="10555" width="2.85546875" style="20" customWidth="1"/>
    <col min="10556" max="10556" width="1.42578125" style="20" customWidth="1"/>
    <col min="10557" max="10557" width="1.5703125" style="20" customWidth="1"/>
    <col min="10558" max="10593" width="2.85546875" style="20" customWidth="1"/>
    <col min="10594" max="10594" width="2.28515625" style="20" customWidth="1"/>
    <col min="10595" max="10603" width="2.85546875" style="20" customWidth="1"/>
    <col min="10604" max="10604" width="1.42578125" style="20" customWidth="1"/>
    <col min="10605" max="10605" width="1.5703125" style="20" customWidth="1"/>
    <col min="10606" max="10641" width="2.85546875" style="20" customWidth="1"/>
    <col min="10642" max="10753" width="11.42578125" style="20"/>
    <col min="10754" max="10754" width="9.7109375" style="20" customWidth="1"/>
    <col min="10755" max="10786" width="2.85546875" style="20" customWidth="1"/>
    <col min="10787" max="10788" width="3.140625" style="20" customWidth="1"/>
    <col min="10789" max="10799" width="2.85546875" style="20" customWidth="1"/>
    <col min="10800" max="10801" width="3" style="20" customWidth="1"/>
    <col min="10802" max="10811" width="2.85546875" style="20" customWidth="1"/>
    <col min="10812" max="10812" width="1.42578125" style="20" customWidth="1"/>
    <col min="10813" max="10813" width="1.5703125" style="20" customWidth="1"/>
    <col min="10814" max="10849" width="2.85546875" style="20" customWidth="1"/>
    <col min="10850" max="10850" width="2.28515625" style="20" customWidth="1"/>
    <col min="10851" max="10859" width="2.85546875" style="20" customWidth="1"/>
    <col min="10860" max="10860" width="1.42578125" style="20" customWidth="1"/>
    <col min="10861" max="10861" width="1.5703125" style="20" customWidth="1"/>
    <col min="10862" max="10897" width="2.85546875" style="20" customWidth="1"/>
    <col min="10898" max="11009" width="11.42578125" style="20"/>
    <col min="11010" max="11010" width="9.7109375" style="20" customWidth="1"/>
    <col min="11011" max="11042" width="2.85546875" style="20" customWidth="1"/>
    <col min="11043" max="11044" width="3.140625" style="20" customWidth="1"/>
    <col min="11045" max="11055" width="2.85546875" style="20" customWidth="1"/>
    <col min="11056" max="11057" width="3" style="20" customWidth="1"/>
    <col min="11058" max="11067" width="2.85546875" style="20" customWidth="1"/>
    <col min="11068" max="11068" width="1.42578125" style="20" customWidth="1"/>
    <col min="11069" max="11069" width="1.5703125" style="20" customWidth="1"/>
    <col min="11070" max="11105" width="2.85546875" style="20" customWidth="1"/>
    <col min="11106" max="11106" width="2.28515625" style="20" customWidth="1"/>
    <col min="11107" max="11115" width="2.85546875" style="20" customWidth="1"/>
    <col min="11116" max="11116" width="1.42578125" style="20" customWidth="1"/>
    <col min="11117" max="11117" width="1.5703125" style="20" customWidth="1"/>
    <col min="11118" max="11153" width="2.85546875" style="20" customWidth="1"/>
    <col min="11154" max="11265" width="11.42578125" style="20"/>
    <col min="11266" max="11266" width="9.7109375" style="20" customWidth="1"/>
    <col min="11267" max="11298" width="2.85546875" style="20" customWidth="1"/>
    <col min="11299" max="11300" width="3.140625" style="20" customWidth="1"/>
    <col min="11301" max="11311" width="2.85546875" style="20" customWidth="1"/>
    <col min="11312" max="11313" width="3" style="20" customWidth="1"/>
    <col min="11314" max="11323" width="2.85546875" style="20" customWidth="1"/>
    <col min="11324" max="11324" width="1.42578125" style="20" customWidth="1"/>
    <col min="11325" max="11325" width="1.5703125" style="20" customWidth="1"/>
    <col min="11326" max="11361" width="2.85546875" style="20" customWidth="1"/>
    <col min="11362" max="11362" width="2.28515625" style="20" customWidth="1"/>
    <col min="11363" max="11371" width="2.85546875" style="20" customWidth="1"/>
    <col min="11372" max="11372" width="1.42578125" style="20" customWidth="1"/>
    <col min="11373" max="11373" width="1.5703125" style="20" customWidth="1"/>
    <col min="11374" max="11409" width="2.85546875" style="20" customWidth="1"/>
    <col min="11410" max="11521" width="11.42578125" style="20"/>
    <col min="11522" max="11522" width="9.7109375" style="20" customWidth="1"/>
    <col min="11523" max="11554" width="2.85546875" style="20" customWidth="1"/>
    <col min="11555" max="11556" width="3.140625" style="20" customWidth="1"/>
    <col min="11557" max="11567" width="2.85546875" style="20" customWidth="1"/>
    <col min="11568" max="11569" width="3" style="20" customWidth="1"/>
    <col min="11570" max="11579" width="2.85546875" style="20" customWidth="1"/>
    <col min="11580" max="11580" width="1.42578125" style="20" customWidth="1"/>
    <col min="11581" max="11581" width="1.5703125" style="20" customWidth="1"/>
    <col min="11582" max="11617" width="2.85546875" style="20" customWidth="1"/>
    <col min="11618" max="11618" width="2.28515625" style="20" customWidth="1"/>
    <col min="11619" max="11627" width="2.85546875" style="20" customWidth="1"/>
    <col min="11628" max="11628" width="1.42578125" style="20" customWidth="1"/>
    <col min="11629" max="11629" width="1.5703125" style="20" customWidth="1"/>
    <col min="11630" max="11665" width="2.85546875" style="20" customWidth="1"/>
    <col min="11666" max="11777" width="11.42578125" style="20"/>
    <col min="11778" max="11778" width="9.7109375" style="20" customWidth="1"/>
    <col min="11779" max="11810" width="2.85546875" style="20" customWidth="1"/>
    <col min="11811" max="11812" width="3.140625" style="20" customWidth="1"/>
    <col min="11813" max="11823" width="2.85546875" style="20" customWidth="1"/>
    <col min="11824" max="11825" width="3" style="20" customWidth="1"/>
    <col min="11826" max="11835" width="2.85546875" style="20" customWidth="1"/>
    <col min="11836" max="11836" width="1.42578125" style="20" customWidth="1"/>
    <col min="11837" max="11837" width="1.5703125" style="20" customWidth="1"/>
    <col min="11838" max="11873" width="2.85546875" style="20" customWidth="1"/>
    <col min="11874" max="11874" width="2.28515625" style="20" customWidth="1"/>
    <col min="11875" max="11883" width="2.85546875" style="20" customWidth="1"/>
    <col min="11884" max="11884" width="1.42578125" style="20" customWidth="1"/>
    <col min="11885" max="11885" width="1.5703125" style="20" customWidth="1"/>
    <col min="11886" max="11921" width="2.85546875" style="20" customWidth="1"/>
    <col min="11922" max="12033" width="11.42578125" style="20"/>
    <col min="12034" max="12034" width="9.7109375" style="20" customWidth="1"/>
    <col min="12035" max="12066" width="2.85546875" style="20" customWidth="1"/>
    <col min="12067" max="12068" width="3.140625" style="20" customWidth="1"/>
    <col min="12069" max="12079" width="2.85546875" style="20" customWidth="1"/>
    <col min="12080" max="12081" width="3" style="20" customWidth="1"/>
    <col min="12082" max="12091" width="2.85546875" style="20" customWidth="1"/>
    <col min="12092" max="12092" width="1.42578125" style="20" customWidth="1"/>
    <col min="12093" max="12093" width="1.5703125" style="20" customWidth="1"/>
    <col min="12094" max="12129" width="2.85546875" style="20" customWidth="1"/>
    <col min="12130" max="12130" width="2.28515625" style="20" customWidth="1"/>
    <col min="12131" max="12139" width="2.85546875" style="20" customWidth="1"/>
    <col min="12140" max="12140" width="1.42578125" style="20" customWidth="1"/>
    <col min="12141" max="12141" width="1.5703125" style="20" customWidth="1"/>
    <col min="12142" max="12177" width="2.85546875" style="20" customWidth="1"/>
    <col min="12178" max="12289" width="11.42578125" style="20"/>
    <col min="12290" max="12290" width="9.7109375" style="20" customWidth="1"/>
    <col min="12291" max="12322" width="2.85546875" style="20" customWidth="1"/>
    <col min="12323" max="12324" width="3.140625" style="20" customWidth="1"/>
    <col min="12325" max="12335" width="2.85546875" style="20" customWidth="1"/>
    <col min="12336" max="12337" width="3" style="20" customWidth="1"/>
    <col min="12338" max="12347" width="2.85546875" style="20" customWidth="1"/>
    <col min="12348" max="12348" width="1.42578125" style="20" customWidth="1"/>
    <col min="12349" max="12349" width="1.5703125" style="20" customWidth="1"/>
    <col min="12350" max="12385" width="2.85546875" style="20" customWidth="1"/>
    <col min="12386" max="12386" width="2.28515625" style="20" customWidth="1"/>
    <col min="12387" max="12395" width="2.85546875" style="20" customWidth="1"/>
    <col min="12396" max="12396" width="1.42578125" style="20" customWidth="1"/>
    <col min="12397" max="12397" width="1.5703125" style="20" customWidth="1"/>
    <col min="12398" max="12433" width="2.85546875" style="20" customWidth="1"/>
    <col min="12434" max="12545" width="11.42578125" style="20"/>
    <col min="12546" max="12546" width="9.7109375" style="20" customWidth="1"/>
    <col min="12547" max="12578" width="2.85546875" style="20" customWidth="1"/>
    <col min="12579" max="12580" width="3.140625" style="20" customWidth="1"/>
    <col min="12581" max="12591" width="2.85546875" style="20" customWidth="1"/>
    <col min="12592" max="12593" width="3" style="20" customWidth="1"/>
    <col min="12594" max="12603" width="2.85546875" style="20" customWidth="1"/>
    <col min="12604" max="12604" width="1.42578125" style="20" customWidth="1"/>
    <col min="12605" max="12605" width="1.5703125" style="20" customWidth="1"/>
    <col min="12606" max="12641" width="2.85546875" style="20" customWidth="1"/>
    <col min="12642" max="12642" width="2.28515625" style="20" customWidth="1"/>
    <col min="12643" max="12651" width="2.85546875" style="20" customWidth="1"/>
    <col min="12652" max="12652" width="1.42578125" style="20" customWidth="1"/>
    <col min="12653" max="12653" width="1.5703125" style="20" customWidth="1"/>
    <col min="12654" max="12689" width="2.85546875" style="20" customWidth="1"/>
    <col min="12690" max="12801" width="11.42578125" style="20"/>
    <col min="12802" max="12802" width="9.7109375" style="20" customWidth="1"/>
    <col min="12803" max="12834" width="2.85546875" style="20" customWidth="1"/>
    <col min="12835" max="12836" width="3.140625" style="20" customWidth="1"/>
    <col min="12837" max="12847" width="2.85546875" style="20" customWidth="1"/>
    <col min="12848" max="12849" width="3" style="20" customWidth="1"/>
    <col min="12850" max="12859" width="2.85546875" style="20" customWidth="1"/>
    <col min="12860" max="12860" width="1.42578125" style="20" customWidth="1"/>
    <col min="12861" max="12861" width="1.5703125" style="20" customWidth="1"/>
    <col min="12862" max="12897" width="2.85546875" style="20" customWidth="1"/>
    <col min="12898" max="12898" width="2.28515625" style="20" customWidth="1"/>
    <col min="12899" max="12907" width="2.85546875" style="20" customWidth="1"/>
    <col min="12908" max="12908" width="1.42578125" style="20" customWidth="1"/>
    <col min="12909" max="12909" width="1.5703125" style="20" customWidth="1"/>
    <col min="12910" max="12945" width="2.85546875" style="20" customWidth="1"/>
    <col min="12946" max="13057" width="11.42578125" style="20"/>
    <col min="13058" max="13058" width="9.7109375" style="20" customWidth="1"/>
    <col min="13059" max="13090" width="2.85546875" style="20" customWidth="1"/>
    <col min="13091" max="13092" width="3.140625" style="20" customWidth="1"/>
    <col min="13093" max="13103" width="2.85546875" style="20" customWidth="1"/>
    <col min="13104" max="13105" width="3" style="20" customWidth="1"/>
    <col min="13106" max="13115" width="2.85546875" style="20" customWidth="1"/>
    <col min="13116" max="13116" width="1.42578125" style="20" customWidth="1"/>
    <col min="13117" max="13117" width="1.5703125" style="20" customWidth="1"/>
    <col min="13118" max="13153" width="2.85546875" style="20" customWidth="1"/>
    <col min="13154" max="13154" width="2.28515625" style="20" customWidth="1"/>
    <col min="13155" max="13163" width="2.85546875" style="20" customWidth="1"/>
    <col min="13164" max="13164" width="1.42578125" style="20" customWidth="1"/>
    <col min="13165" max="13165" width="1.5703125" style="20" customWidth="1"/>
    <col min="13166" max="13201" width="2.85546875" style="20" customWidth="1"/>
    <col min="13202" max="13313" width="11.42578125" style="20"/>
    <col min="13314" max="13314" width="9.7109375" style="20" customWidth="1"/>
    <col min="13315" max="13346" width="2.85546875" style="20" customWidth="1"/>
    <col min="13347" max="13348" width="3.140625" style="20" customWidth="1"/>
    <col min="13349" max="13359" width="2.85546875" style="20" customWidth="1"/>
    <col min="13360" max="13361" width="3" style="20" customWidth="1"/>
    <col min="13362" max="13371" width="2.85546875" style="20" customWidth="1"/>
    <col min="13372" max="13372" width="1.42578125" style="20" customWidth="1"/>
    <col min="13373" max="13373" width="1.5703125" style="20" customWidth="1"/>
    <col min="13374" max="13409" width="2.85546875" style="20" customWidth="1"/>
    <col min="13410" max="13410" width="2.28515625" style="20" customWidth="1"/>
    <col min="13411" max="13419" width="2.85546875" style="20" customWidth="1"/>
    <col min="13420" max="13420" width="1.42578125" style="20" customWidth="1"/>
    <col min="13421" max="13421" width="1.5703125" style="20" customWidth="1"/>
    <col min="13422" max="13457" width="2.85546875" style="20" customWidth="1"/>
    <col min="13458" max="13569" width="11.42578125" style="20"/>
    <col min="13570" max="13570" width="9.7109375" style="20" customWidth="1"/>
    <col min="13571" max="13602" width="2.85546875" style="20" customWidth="1"/>
    <col min="13603" max="13604" width="3.140625" style="20" customWidth="1"/>
    <col min="13605" max="13615" width="2.85546875" style="20" customWidth="1"/>
    <col min="13616" max="13617" width="3" style="20" customWidth="1"/>
    <col min="13618" max="13627" width="2.85546875" style="20" customWidth="1"/>
    <col min="13628" max="13628" width="1.42578125" style="20" customWidth="1"/>
    <col min="13629" max="13629" width="1.5703125" style="20" customWidth="1"/>
    <col min="13630" max="13665" width="2.85546875" style="20" customWidth="1"/>
    <col min="13666" max="13666" width="2.28515625" style="20" customWidth="1"/>
    <col min="13667" max="13675" width="2.85546875" style="20" customWidth="1"/>
    <col min="13676" max="13676" width="1.42578125" style="20" customWidth="1"/>
    <col min="13677" max="13677" width="1.5703125" style="20" customWidth="1"/>
    <col min="13678" max="13713" width="2.85546875" style="20" customWidth="1"/>
    <col min="13714" max="13825" width="11.42578125" style="20"/>
    <col min="13826" max="13826" width="9.7109375" style="20" customWidth="1"/>
    <col min="13827" max="13858" width="2.85546875" style="20" customWidth="1"/>
    <col min="13859" max="13860" width="3.140625" style="20" customWidth="1"/>
    <col min="13861" max="13871" width="2.85546875" style="20" customWidth="1"/>
    <col min="13872" max="13873" width="3" style="20" customWidth="1"/>
    <col min="13874" max="13883" width="2.85546875" style="20" customWidth="1"/>
    <col min="13884" max="13884" width="1.42578125" style="20" customWidth="1"/>
    <col min="13885" max="13885" width="1.5703125" style="20" customWidth="1"/>
    <col min="13886" max="13921" width="2.85546875" style="20" customWidth="1"/>
    <col min="13922" max="13922" width="2.28515625" style="20" customWidth="1"/>
    <col min="13923" max="13931" width="2.85546875" style="20" customWidth="1"/>
    <col min="13932" max="13932" width="1.42578125" style="20" customWidth="1"/>
    <col min="13933" max="13933" width="1.5703125" style="20" customWidth="1"/>
    <col min="13934" max="13969" width="2.85546875" style="20" customWidth="1"/>
    <col min="13970" max="14081" width="11.42578125" style="20"/>
    <col min="14082" max="14082" width="9.7109375" style="20" customWidth="1"/>
    <col min="14083" max="14114" width="2.85546875" style="20" customWidth="1"/>
    <col min="14115" max="14116" width="3.140625" style="20" customWidth="1"/>
    <col min="14117" max="14127" width="2.85546875" style="20" customWidth="1"/>
    <col min="14128" max="14129" width="3" style="20" customWidth="1"/>
    <col min="14130" max="14139" width="2.85546875" style="20" customWidth="1"/>
    <col min="14140" max="14140" width="1.42578125" style="20" customWidth="1"/>
    <col min="14141" max="14141" width="1.5703125" style="20" customWidth="1"/>
    <col min="14142" max="14177" width="2.85546875" style="20" customWidth="1"/>
    <col min="14178" max="14178" width="2.28515625" style="20" customWidth="1"/>
    <col min="14179" max="14187" width="2.85546875" style="20" customWidth="1"/>
    <col min="14188" max="14188" width="1.42578125" style="20" customWidth="1"/>
    <col min="14189" max="14189" width="1.5703125" style="20" customWidth="1"/>
    <col min="14190" max="14225" width="2.85546875" style="20" customWidth="1"/>
    <col min="14226" max="14337" width="11.42578125" style="20"/>
    <col min="14338" max="14338" width="9.7109375" style="20" customWidth="1"/>
    <col min="14339" max="14370" width="2.85546875" style="20" customWidth="1"/>
    <col min="14371" max="14372" width="3.140625" style="20" customWidth="1"/>
    <col min="14373" max="14383" width="2.85546875" style="20" customWidth="1"/>
    <col min="14384" max="14385" width="3" style="20" customWidth="1"/>
    <col min="14386" max="14395" width="2.85546875" style="20" customWidth="1"/>
    <col min="14396" max="14396" width="1.42578125" style="20" customWidth="1"/>
    <col min="14397" max="14397" width="1.5703125" style="20" customWidth="1"/>
    <col min="14398" max="14433" width="2.85546875" style="20" customWidth="1"/>
    <col min="14434" max="14434" width="2.28515625" style="20" customWidth="1"/>
    <col min="14435" max="14443" width="2.85546875" style="20" customWidth="1"/>
    <col min="14444" max="14444" width="1.42578125" style="20" customWidth="1"/>
    <col min="14445" max="14445" width="1.5703125" style="20" customWidth="1"/>
    <col min="14446" max="14481" width="2.85546875" style="20" customWidth="1"/>
    <col min="14482" max="14593" width="11.42578125" style="20"/>
    <col min="14594" max="14594" width="9.7109375" style="20" customWidth="1"/>
    <col min="14595" max="14626" width="2.85546875" style="20" customWidth="1"/>
    <col min="14627" max="14628" width="3.140625" style="20" customWidth="1"/>
    <col min="14629" max="14639" width="2.85546875" style="20" customWidth="1"/>
    <col min="14640" max="14641" width="3" style="20" customWidth="1"/>
    <col min="14642" max="14651" width="2.85546875" style="20" customWidth="1"/>
    <col min="14652" max="14652" width="1.42578125" style="20" customWidth="1"/>
    <col min="14653" max="14653" width="1.5703125" style="20" customWidth="1"/>
    <col min="14654" max="14689" width="2.85546875" style="20" customWidth="1"/>
    <col min="14690" max="14690" width="2.28515625" style="20" customWidth="1"/>
    <col min="14691" max="14699" width="2.85546875" style="20" customWidth="1"/>
    <col min="14700" max="14700" width="1.42578125" style="20" customWidth="1"/>
    <col min="14701" max="14701" width="1.5703125" style="20" customWidth="1"/>
    <col min="14702" max="14737" width="2.85546875" style="20" customWidth="1"/>
    <col min="14738" max="14849" width="11.42578125" style="20"/>
    <col min="14850" max="14850" width="9.7109375" style="20" customWidth="1"/>
    <col min="14851" max="14882" width="2.85546875" style="20" customWidth="1"/>
    <col min="14883" max="14884" width="3.140625" style="20" customWidth="1"/>
    <col min="14885" max="14895" width="2.85546875" style="20" customWidth="1"/>
    <col min="14896" max="14897" width="3" style="20" customWidth="1"/>
    <col min="14898" max="14907" width="2.85546875" style="20" customWidth="1"/>
    <col min="14908" max="14908" width="1.42578125" style="20" customWidth="1"/>
    <col min="14909" max="14909" width="1.5703125" style="20" customWidth="1"/>
    <col min="14910" max="14945" width="2.85546875" style="20" customWidth="1"/>
    <col min="14946" max="14946" width="2.28515625" style="20" customWidth="1"/>
    <col min="14947" max="14955" width="2.85546875" style="20" customWidth="1"/>
    <col min="14956" max="14956" width="1.42578125" style="20" customWidth="1"/>
    <col min="14957" max="14957" width="1.5703125" style="20" customWidth="1"/>
    <col min="14958" max="14993" width="2.85546875" style="20" customWidth="1"/>
    <col min="14994" max="15105" width="11.42578125" style="20"/>
    <col min="15106" max="15106" width="9.7109375" style="20" customWidth="1"/>
    <col min="15107" max="15138" width="2.85546875" style="20" customWidth="1"/>
    <col min="15139" max="15140" width="3.140625" style="20" customWidth="1"/>
    <col min="15141" max="15151" width="2.85546875" style="20" customWidth="1"/>
    <col min="15152" max="15153" width="3" style="20" customWidth="1"/>
    <col min="15154" max="15163" width="2.85546875" style="20" customWidth="1"/>
    <col min="15164" max="15164" width="1.42578125" style="20" customWidth="1"/>
    <col min="15165" max="15165" width="1.5703125" style="20" customWidth="1"/>
    <col min="15166" max="15201" width="2.85546875" style="20" customWidth="1"/>
    <col min="15202" max="15202" width="2.28515625" style="20" customWidth="1"/>
    <col min="15203" max="15211" width="2.85546875" style="20" customWidth="1"/>
    <col min="15212" max="15212" width="1.42578125" style="20" customWidth="1"/>
    <col min="15213" max="15213" width="1.5703125" style="20" customWidth="1"/>
    <col min="15214" max="15249" width="2.85546875" style="20" customWidth="1"/>
    <col min="15250" max="15361" width="11.42578125" style="20"/>
    <col min="15362" max="15362" width="9.7109375" style="20" customWidth="1"/>
    <col min="15363" max="15394" width="2.85546875" style="20" customWidth="1"/>
    <col min="15395" max="15396" width="3.140625" style="20" customWidth="1"/>
    <col min="15397" max="15407" width="2.85546875" style="20" customWidth="1"/>
    <col min="15408" max="15409" width="3" style="20" customWidth="1"/>
    <col min="15410" max="15419" width="2.85546875" style="20" customWidth="1"/>
    <col min="15420" max="15420" width="1.42578125" style="20" customWidth="1"/>
    <col min="15421" max="15421" width="1.5703125" style="20" customWidth="1"/>
    <col min="15422" max="15457" width="2.85546875" style="20" customWidth="1"/>
    <col min="15458" max="15458" width="2.28515625" style="20" customWidth="1"/>
    <col min="15459" max="15467" width="2.85546875" style="20" customWidth="1"/>
    <col min="15468" max="15468" width="1.42578125" style="20" customWidth="1"/>
    <col min="15469" max="15469" width="1.5703125" style="20" customWidth="1"/>
    <col min="15470" max="15505" width="2.85546875" style="20" customWidth="1"/>
    <col min="15506" max="15617" width="11.42578125" style="20"/>
    <col min="15618" max="15618" width="9.7109375" style="20" customWidth="1"/>
    <col min="15619" max="15650" width="2.85546875" style="20" customWidth="1"/>
    <col min="15651" max="15652" width="3.140625" style="20" customWidth="1"/>
    <col min="15653" max="15663" width="2.85546875" style="20" customWidth="1"/>
    <col min="15664" max="15665" width="3" style="20" customWidth="1"/>
    <col min="15666" max="15675" width="2.85546875" style="20" customWidth="1"/>
    <col min="15676" max="15676" width="1.42578125" style="20" customWidth="1"/>
    <col min="15677" max="15677" width="1.5703125" style="20" customWidth="1"/>
    <col min="15678" max="15713" width="2.85546875" style="20" customWidth="1"/>
    <col min="15714" max="15714" width="2.28515625" style="20" customWidth="1"/>
    <col min="15715" max="15723" width="2.85546875" style="20" customWidth="1"/>
    <col min="15724" max="15724" width="1.42578125" style="20" customWidth="1"/>
    <col min="15725" max="15725" width="1.5703125" style="20" customWidth="1"/>
    <col min="15726" max="15761" width="2.85546875" style="20" customWidth="1"/>
    <col min="15762" max="15873" width="11.42578125" style="20"/>
    <col min="15874" max="15874" width="9.7109375" style="20" customWidth="1"/>
    <col min="15875" max="15906" width="2.85546875" style="20" customWidth="1"/>
    <col min="15907" max="15908" width="3.140625" style="20" customWidth="1"/>
    <col min="15909" max="15919" width="2.85546875" style="20" customWidth="1"/>
    <col min="15920" max="15921" width="3" style="20" customWidth="1"/>
    <col min="15922" max="15931" width="2.85546875" style="20" customWidth="1"/>
    <col min="15932" max="15932" width="1.42578125" style="20" customWidth="1"/>
    <col min="15933" max="15933" width="1.5703125" style="20" customWidth="1"/>
    <col min="15934" max="15969" width="2.85546875" style="20" customWidth="1"/>
    <col min="15970" max="15970" width="2.28515625" style="20" customWidth="1"/>
    <col min="15971" max="15979" width="2.85546875" style="20" customWidth="1"/>
    <col min="15980" max="15980" width="1.42578125" style="20" customWidth="1"/>
    <col min="15981" max="15981" width="1.5703125" style="20" customWidth="1"/>
    <col min="15982" max="16017" width="2.85546875" style="20" customWidth="1"/>
    <col min="16018" max="16129" width="11.42578125" style="20"/>
    <col min="16130" max="16130" width="9.7109375" style="20" customWidth="1"/>
    <col min="16131" max="16162" width="2.85546875" style="20" customWidth="1"/>
    <col min="16163" max="16164" width="3.140625" style="20" customWidth="1"/>
    <col min="16165" max="16175" width="2.85546875" style="20" customWidth="1"/>
    <col min="16176" max="16177" width="3" style="20" customWidth="1"/>
    <col min="16178" max="16187" width="2.85546875" style="20" customWidth="1"/>
    <col min="16188" max="16188" width="1.42578125" style="20" customWidth="1"/>
    <col min="16189" max="16189" width="1.5703125" style="20" customWidth="1"/>
    <col min="16190" max="16225" width="2.85546875" style="20" customWidth="1"/>
    <col min="16226" max="16226" width="2.28515625" style="20" customWidth="1"/>
    <col min="16227" max="16235" width="2.85546875" style="20" customWidth="1"/>
    <col min="16236" max="16236" width="1.42578125" style="20" customWidth="1"/>
    <col min="16237" max="16237" width="1.5703125" style="20" customWidth="1"/>
    <col min="16238" max="16273" width="2.85546875" style="20" customWidth="1"/>
    <col min="16274" max="16384" width="11.42578125" style="20"/>
  </cols>
  <sheetData>
    <row r="1" spans="1:150" ht="22.5">
      <c r="A1" s="341" t="s">
        <v>716</v>
      </c>
      <c r="B1" s="341"/>
      <c r="C1" s="341"/>
      <c r="D1" s="341"/>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c r="AL1" s="341"/>
      <c r="AM1" s="341"/>
      <c r="AN1" s="341"/>
      <c r="AO1" s="341"/>
      <c r="AP1" s="341"/>
      <c r="AQ1" s="341"/>
      <c r="AR1" s="341"/>
      <c r="AS1" s="341"/>
      <c r="AT1" s="341"/>
      <c r="AU1" s="341"/>
      <c r="AV1" s="341"/>
      <c r="AW1" s="341"/>
    </row>
    <row r="2" spans="1:150" ht="4.5" customHeight="1"/>
    <row r="3" spans="1:150" ht="14.25" customHeight="1">
      <c r="A3" s="18"/>
      <c r="B3" s="101" t="s">
        <v>18</v>
      </c>
      <c r="R3" s="21"/>
      <c r="S3" s="19"/>
      <c r="AA3" s="343" t="s">
        <v>215</v>
      </c>
      <c r="AB3" s="343"/>
      <c r="AC3" s="343"/>
      <c r="AD3" s="343"/>
      <c r="AE3" s="343"/>
      <c r="AF3" s="343"/>
      <c r="AG3" s="343"/>
      <c r="AH3" s="343"/>
      <c r="AI3" s="343"/>
      <c r="AJ3" s="343"/>
      <c r="AK3" s="343"/>
      <c r="AL3" s="343"/>
      <c r="AM3" s="343"/>
      <c r="AN3" s="343"/>
      <c r="AO3" s="343"/>
      <c r="AP3" s="343"/>
      <c r="AQ3" s="343"/>
      <c r="AR3" s="343"/>
      <c r="AS3" s="343"/>
      <c r="AT3" s="343"/>
      <c r="AU3" s="343"/>
      <c r="AV3" s="343"/>
      <c r="AW3" s="343"/>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row>
    <row r="4" spans="1:150" ht="13.5" customHeight="1">
      <c r="A4" s="141"/>
      <c r="B4" s="101" t="s">
        <v>463</v>
      </c>
      <c r="H4" s="23"/>
      <c r="I4" s="102" t="s">
        <v>216</v>
      </c>
      <c r="AA4" s="343"/>
      <c r="AB4" s="343"/>
      <c r="AC4" s="343"/>
      <c r="AD4" s="343"/>
      <c r="AE4" s="343"/>
      <c r="AF4" s="343"/>
      <c r="AG4" s="343"/>
      <c r="AH4" s="343"/>
      <c r="AI4" s="343"/>
      <c r="AJ4" s="343"/>
      <c r="AK4" s="343"/>
      <c r="AL4" s="343"/>
      <c r="AM4" s="343"/>
      <c r="AN4" s="343"/>
      <c r="AO4" s="343"/>
      <c r="AP4" s="343"/>
      <c r="AQ4" s="343"/>
      <c r="AR4" s="343"/>
      <c r="AS4" s="343"/>
      <c r="AT4" s="343"/>
      <c r="AU4" s="343"/>
      <c r="AV4" s="343"/>
      <c r="AW4" s="343"/>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row>
    <row r="5" spans="1:150" s="19" customFormat="1" ht="14.25" customHeight="1">
      <c r="B5" s="24"/>
      <c r="AA5" s="344"/>
      <c r="AB5" s="344"/>
      <c r="AC5" s="344"/>
      <c r="AD5" s="344"/>
      <c r="AE5" s="344"/>
      <c r="AF5" s="344"/>
      <c r="AG5" s="344"/>
      <c r="AH5" s="344"/>
      <c r="AI5" s="344"/>
      <c r="AJ5" s="344"/>
      <c r="AK5" s="344"/>
      <c r="AL5" s="344"/>
      <c r="AM5" s="344"/>
      <c r="AN5" s="344"/>
      <c r="AO5" s="344"/>
      <c r="AP5" s="344"/>
      <c r="AQ5" s="344"/>
      <c r="AR5" s="344"/>
      <c r="AS5" s="344"/>
      <c r="AT5" s="344"/>
      <c r="AU5" s="344"/>
      <c r="AV5" s="344"/>
      <c r="AW5" s="34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row>
    <row r="6" spans="1:150" ht="14.25" customHeight="1">
      <c r="A6" s="313" t="s">
        <v>33</v>
      </c>
      <c r="B6" s="289">
        <v>42979</v>
      </c>
      <c r="C6" s="290"/>
      <c r="D6" s="290"/>
      <c r="E6" s="290"/>
      <c r="F6" s="290"/>
      <c r="G6" s="296">
        <v>43009</v>
      </c>
      <c r="H6" s="293"/>
      <c r="I6" s="293"/>
      <c r="J6" s="293"/>
      <c r="K6" s="293"/>
      <c r="L6" s="300"/>
      <c r="M6" s="291">
        <v>43040</v>
      </c>
      <c r="N6" s="292"/>
      <c r="O6" s="292"/>
      <c r="P6" s="292"/>
      <c r="Q6" s="292"/>
      <c r="R6" s="293">
        <v>43070</v>
      </c>
      <c r="S6" s="293"/>
      <c r="T6" s="293"/>
      <c r="U6" s="293"/>
      <c r="V6" s="291">
        <v>43101</v>
      </c>
      <c r="W6" s="294"/>
      <c r="X6" s="294"/>
      <c r="Y6" s="294"/>
      <c r="Z6" s="295"/>
      <c r="AA6" s="287">
        <v>43132</v>
      </c>
      <c r="AB6" s="288"/>
      <c r="AC6" s="288"/>
      <c r="AD6" s="288"/>
      <c r="AE6" s="291">
        <v>43160</v>
      </c>
      <c r="AF6" s="294"/>
      <c r="AG6" s="294"/>
      <c r="AH6" s="295"/>
      <c r="AI6" s="296">
        <v>43191</v>
      </c>
      <c r="AJ6" s="297"/>
      <c r="AK6" s="297"/>
      <c r="AL6" s="298"/>
      <c r="AM6" s="291">
        <v>43221</v>
      </c>
      <c r="AN6" s="294"/>
      <c r="AO6" s="294"/>
      <c r="AP6" s="294"/>
      <c r="AQ6" s="295"/>
      <c r="AR6" s="296">
        <v>43252</v>
      </c>
      <c r="AS6" s="297"/>
      <c r="AT6" s="297"/>
      <c r="AU6" s="298"/>
      <c r="AV6" s="291">
        <v>43282</v>
      </c>
      <c r="AW6" s="299"/>
      <c r="AX6"/>
      <c r="AY6" s="286"/>
      <c r="AZ6" s="286"/>
      <c r="BA6" s="286"/>
      <c r="BB6" s="286"/>
      <c r="BC6" s="286"/>
      <c r="BD6" s="285"/>
      <c r="BE6" s="285"/>
      <c r="BF6" s="285"/>
      <c r="BG6" s="285"/>
      <c r="BH6" s="285"/>
      <c r="BI6" s="285"/>
      <c r="BJ6" s="285"/>
      <c r="BK6" s="285"/>
      <c r="BL6" s="285"/>
      <c r="BM6" s="285"/>
      <c r="BN6" s="285"/>
      <c r="BO6" s="285"/>
      <c r="BP6" s="285"/>
      <c r="BQ6" s="285"/>
      <c r="BR6" s="285"/>
      <c r="BS6" s="285"/>
      <c r="BT6" s="285"/>
      <c r="BU6" s="285"/>
      <c r="BV6" s="285"/>
      <c r="BW6" s="285"/>
      <c r="BX6" s="285"/>
      <c r="BY6" s="285"/>
      <c r="BZ6" s="285"/>
      <c r="CA6" s="285"/>
      <c r="CB6" s="285"/>
      <c r="CC6" s="285"/>
      <c r="CD6" s="285"/>
      <c r="CE6" s="285"/>
      <c r="CF6" s="285"/>
      <c r="CG6" s="285"/>
      <c r="CH6" s="285"/>
      <c r="CI6" s="285"/>
      <c r="CJ6" s="285"/>
      <c r="CK6" s="285"/>
      <c r="CL6" s="285"/>
      <c r="CM6" s="285"/>
      <c r="CN6" s="285"/>
      <c r="CO6" s="285"/>
      <c r="CP6" s="285"/>
      <c r="CQ6" s="285"/>
      <c r="CR6" s="22"/>
      <c r="CS6" s="22"/>
      <c r="CT6" s="22"/>
      <c r="CU6" s="286"/>
      <c r="CV6" s="286"/>
      <c r="CW6" s="286"/>
      <c r="CX6" s="286"/>
      <c r="CY6" s="286"/>
      <c r="CZ6" s="285"/>
      <c r="DA6" s="285"/>
      <c r="DB6" s="285"/>
      <c r="DC6" s="285"/>
      <c r="DD6" s="285"/>
      <c r="DE6" s="285"/>
      <c r="DF6" s="285"/>
      <c r="DG6" s="285"/>
      <c r="DH6" s="285"/>
      <c r="DI6" s="285"/>
      <c r="DJ6" s="285"/>
      <c r="DK6" s="285"/>
      <c r="DL6" s="285"/>
      <c r="DM6" s="285"/>
      <c r="DN6" s="285"/>
      <c r="DO6" s="285"/>
      <c r="DP6" s="285"/>
      <c r="DQ6" s="285"/>
      <c r="DR6" s="285"/>
      <c r="DS6" s="285"/>
      <c r="DT6" s="285"/>
      <c r="DU6" s="285"/>
      <c r="DV6" s="285"/>
      <c r="DW6" s="285"/>
      <c r="DX6" s="285"/>
      <c r="DY6" s="285"/>
      <c r="DZ6" s="285"/>
      <c r="EA6" s="285"/>
      <c r="EB6" s="285"/>
      <c r="EC6" s="285"/>
      <c r="ED6" s="285"/>
      <c r="EE6" s="285"/>
      <c r="EF6" s="285"/>
      <c r="EG6" s="285"/>
      <c r="EH6" s="285"/>
      <c r="EI6" s="285"/>
      <c r="EJ6" s="285"/>
      <c r="EK6" s="285"/>
      <c r="EL6" s="285"/>
      <c r="EM6" s="285"/>
      <c r="EN6" s="22"/>
      <c r="EO6" s="22"/>
      <c r="EP6" s="22"/>
      <c r="EQ6" s="22"/>
      <c r="ER6" s="22"/>
      <c r="ES6" s="22"/>
      <c r="ET6" s="22"/>
    </row>
    <row r="7" spans="1:150" s="26" customFormat="1" ht="13.5" customHeight="1">
      <c r="A7" s="314"/>
      <c r="B7" s="58">
        <v>36</v>
      </c>
      <c r="C7" s="58">
        <v>37</v>
      </c>
      <c r="D7" s="58">
        <v>38</v>
      </c>
      <c r="E7" s="58">
        <v>39</v>
      </c>
      <c r="F7" s="58">
        <v>40</v>
      </c>
      <c r="G7" s="58">
        <v>41</v>
      </c>
      <c r="H7" s="58">
        <v>42</v>
      </c>
      <c r="I7" s="322">
        <v>43</v>
      </c>
      <c r="J7" s="323"/>
      <c r="K7" s="322">
        <v>44</v>
      </c>
      <c r="L7" s="323"/>
      <c r="M7" s="322">
        <v>45</v>
      </c>
      <c r="N7" s="323"/>
      <c r="O7" s="58">
        <v>46</v>
      </c>
      <c r="P7" s="58">
        <v>47</v>
      </c>
      <c r="Q7" s="58">
        <v>48</v>
      </c>
      <c r="R7" s="58">
        <v>49</v>
      </c>
      <c r="S7" s="58">
        <v>50</v>
      </c>
      <c r="T7" s="58">
        <v>51</v>
      </c>
      <c r="U7" s="58">
        <v>52</v>
      </c>
      <c r="V7" s="58">
        <v>1</v>
      </c>
      <c r="W7" s="58">
        <v>2</v>
      </c>
      <c r="X7" s="58">
        <v>3</v>
      </c>
      <c r="Y7" s="58">
        <v>4</v>
      </c>
      <c r="Z7" s="58">
        <v>5</v>
      </c>
      <c r="AA7" s="58">
        <v>6</v>
      </c>
      <c r="AB7" s="58">
        <v>7</v>
      </c>
      <c r="AC7" s="58">
        <v>8</v>
      </c>
      <c r="AD7" s="58">
        <v>9</v>
      </c>
      <c r="AE7" s="58">
        <v>10</v>
      </c>
      <c r="AF7" s="58">
        <v>11</v>
      </c>
      <c r="AG7" s="58">
        <v>12</v>
      </c>
      <c r="AH7" s="58">
        <v>13</v>
      </c>
      <c r="AI7" s="58">
        <v>14</v>
      </c>
      <c r="AJ7" s="58">
        <v>15</v>
      </c>
      <c r="AK7" s="58">
        <v>16</v>
      </c>
      <c r="AL7" s="58">
        <v>17</v>
      </c>
      <c r="AM7" s="58">
        <v>18</v>
      </c>
      <c r="AN7" s="58">
        <v>19</v>
      </c>
      <c r="AO7" s="58">
        <v>20</v>
      </c>
      <c r="AP7" s="58">
        <v>21</v>
      </c>
      <c r="AQ7" s="58">
        <v>22</v>
      </c>
      <c r="AR7" s="58">
        <v>23</v>
      </c>
      <c r="AS7" s="58">
        <v>24</v>
      </c>
      <c r="AT7" s="58">
        <v>25</v>
      </c>
      <c r="AU7" s="58">
        <v>26</v>
      </c>
      <c r="AV7" s="58">
        <v>27</v>
      </c>
      <c r="AW7" s="58">
        <v>28</v>
      </c>
      <c r="AX7"/>
      <c r="AY7" s="25"/>
      <c r="AZ7" s="25"/>
      <c r="BA7" s="25"/>
      <c r="BB7" s="25"/>
      <c r="BC7" s="25"/>
      <c r="BD7" s="25"/>
      <c r="BE7" s="25"/>
      <c r="BF7" s="25"/>
      <c r="BG7" s="302"/>
      <c r="BH7" s="302"/>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302"/>
      <c r="DD7" s="302"/>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row>
    <row r="8" spans="1:150" s="37" customFormat="1" ht="10.5" customHeight="1">
      <c r="A8" s="314"/>
      <c r="B8" s="53" t="s">
        <v>2</v>
      </c>
      <c r="C8" s="53" t="s">
        <v>105</v>
      </c>
      <c r="D8" s="53" t="s">
        <v>106</v>
      </c>
      <c r="E8" s="53" t="s">
        <v>111</v>
      </c>
      <c r="F8" s="53" t="s">
        <v>0</v>
      </c>
      <c r="G8" s="53" t="s">
        <v>113</v>
      </c>
      <c r="H8" s="53" t="s">
        <v>115</v>
      </c>
      <c r="I8" s="324" t="s">
        <v>117</v>
      </c>
      <c r="J8" s="325"/>
      <c r="K8" s="324" t="s">
        <v>119</v>
      </c>
      <c r="L8" s="325"/>
      <c r="M8" s="324" t="s">
        <v>464</v>
      </c>
      <c r="N8" s="325"/>
      <c r="O8" s="53" t="s">
        <v>123</v>
      </c>
      <c r="P8" s="53" t="s">
        <v>125</v>
      </c>
      <c r="Q8" s="53" t="s">
        <v>127</v>
      </c>
      <c r="R8" s="53" t="s">
        <v>2</v>
      </c>
      <c r="S8" s="53" t="s">
        <v>105</v>
      </c>
      <c r="T8" s="53" t="s">
        <v>106</v>
      </c>
      <c r="U8" s="53" t="s">
        <v>111</v>
      </c>
      <c r="V8" s="53" t="s">
        <v>107</v>
      </c>
      <c r="W8" s="53" t="s">
        <v>129</v>
      </c>
      <c r="X8" s="53" t="s">
        <v>130</v>
      </c>
      <c r="Y8" s="53" t="s">
        <v>131</v>
      </c>
      <c r="Z8" s="53" t="s">
        <v>132</v>
      </c>
      <c r="AA8" s="53" t="s">
        <v>108</v>
      </c>
      <c r="AB8" s="53" t="s">
        <v>109</v>
      </c>
      <c r="AC8" s="53" t="s">
        <v>110</v>
      </c>
      <c r="AD8" s="53" t="s">
        <v>112</v>
      </c>
      <c r="AE8" s="53" t="s">
        <v>108</v>
      </c>
      <c r="AF8" s="53" t="s">
        <v>109</v>
      </c>
      <c r="AG8" s="53" t="s">
        <v>110</v>
      </c>
      <c r="AH8" s="53" t="s">
        <v>112</v>
      </c>
      <c r="AI8" s="53" t="s">
        <v>0</v>
      </c>
      <c r="AJ8" s="53" t="s">
        <v>113</v>
      </c>
      <c r="AK8" s="53" t="s">
        <v>115</v>
      </c>
      <c r="AL8" s="53" t="s">
        <v>117</v>
      </c>
      <c r="AM8" s="53" t="s">
        <v>119</v>
      </c>
      <c r="AN8" s="53" t="s">
        <v>122</v>
      </c>
      <c r="AO8" s="53" t="s">
        <v>124</v>
      </c>
      <c r="AP8" s="53" t="s">
        <v>126</v>
      </c>
      <c r="AQ8" s="53" t="s">
        <v>128</v>
      </c>
      <c r="AR8" s="53" t="s">
        <v>2</v>
      </c>
      <c r="AS8" s="53" t="s">
        <v>105</v>
      </c>
      <c r="AT8" s="53" t="s">
        <v>106</v>
      </c>
      <c r="AU8" s="53" t="s">
        <v>111</v>
      </c>
      <c r="AV8" s="53" t="s">
        <v>0</v>
      </c>
      <c r="AW8" s="53" t="s">
        <v>113</v>
      </c>
      <c r="AX8"/>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row>
    <row r="9" spans="1:150" s="52" customFormat="1" ht="10.5" customHeight="1">
      <c r="A9" s="315"/>
      <c r="B9" s="54" t="s">
        <v>129</v>
      </c>
      <c r="C9" s="54" t="s">
        <v>130</v>
      </c>
      <c r="D9" s="54" t="s">
        <v>131</v>
      </c>
      <c r="E9" s="54" t="s">
        <v>132</v>
      </c>
      <c r="F9" s="54" t="s">
        <v>121</v>
      </c>
      <c r="G9" s="54" t="s">
        <v>123</v>
      </c>
      <c r="H9" s="54" t="s">
        <v>125</v>
      </c>
      <c r="I9" s="354" t="s">
        <v>127</v>
      </c>
      <c r="J9" s="354"/>
      <c r="K9" s="329" t="s">
        <v>462</v>
      </c>
      <c r="L9" s="355"/>
      <c r="M9" s="356" t="s">
        <v>114</v>
      </c>
      <c r="N9" s="355"/>
      <c r="O9" s="55" t="s">
        <v>116</v>
      </c>
      <c r="P9" s="54" t="s">
        <v>118</v>
      </c>
      <c r="Q9" s="56" t="s">
        <v>107</v>
      </c>
      <c r="R9" s="57" t="s">
        <v>129</v>
      </c>
      <c r="S9" s="54" t="s">
        <v>130</v>
      </c>
      <c r="T9" s="56" t="s">
        <v>131</v>
      </c>
      <c r="U9" s="55" t="s">
        <v>132</v>
      </c>
      <c r="V9" s="55" t="s">
        <v>108</v>
      </c>
      <c r="W9" s="55" t="s">
        <v>109</v>
      </c>
      <c r="X9" s="55" t="s">
        <v>110</v>
      </c>
      <c r="Y9" s="55" t="s">
        <v>112</v>
      </c>
      <c r="Z9" s="55" t="s">
        <v>0</v>
      </c>
      <c r="AA9" s="55" t="s">
        <v>113</v>
      </c>
      <c r="AB9" s="55" t="s">
        <v>115</v>
      </c>
      <c r="AC9" s="55" t="s">
        <v>117</v>
      </c>
      <c r="AD9" s="55" t="s">
        <v>0</v>
      </c>
      <c r="AE9" s="55" t="s">
        <v>113</v>
      </c>
      <c r="AF9" s="55" t="s">
        <v>115</v>
      </c>
      <c r="AG9" s="55" t="s">
        <v>117</v>
      </c>
      <c r="AH9" s="55" t="s">
        <v>119</v>
      </c>
      <c r="AI9" s="55" t="s">
        <v>121</v>
      </c>
      <c r="AJ9" s="55" t="s">
        <v>123</v>
      </c>
      <c r="AK9" s="55" t="s">
        <v>125</v>
      </c>
      <c r="AL9" s="55" t="s">
        <v>127</v>
      </c>
      <c r="AM9" s="55" t="s">
        <v>2</v>
      </c>
      <c r="AN9" s="55" t="s">
        <v>105</v>
      </c>
      <c r="AO9" s="55" t="s">
        <v>106</v>
      </c>
      <c r="AP9" s="55" t="s">
        <v>111</v>
      </c>
      <c r="AQ9" s="55" t="s">
        <v>107</v>
      </c>
      <c r="AR9" s="54" t="s">
        <v>129</v>
      </c>
      <c r="AS9" s="54" t="s">
        <v>130</v>
      </c>
      <c r="AT9" s="54" t="s">
        <v>131</v>
      </c>
      <c r="AU9" s="54" t="s">
        <v>132</v>
      </c>
      <c r="AV9" s="56" t="s">
        <v>121</v>
      </c>
      <c r="AW9" s="55" t="s">
        <v>109</v>
      </c>
      <c r="AX9" s="50"/>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51"/>
      <c r="CI9" s="51"/>
      <c r="CJ9" s="51"/>
      <c r="CK9" s="51"/>
      <c r="CL9" s="51"/>
      <c r="CM9" s="51"/>
      <c r="CN9" s="51"/>
      <c r="CO9" s="51"/>
      <c r="CP9" s="51"/>
      <c r="CQ9" s="51"/>
      <c r="CR9" s="51"/>
      <c r="CS9" s="51"/>
      <c r="CT9" s="51"/>
      <c r="CU9" s="51"/>
      <c r="CV9" s="51"/>
      <c r="CW9" s="51"/>
      <c r="CX9" s="51"/>
      <c r="CY9" s="51"/>
      <c r="CZ9" s="51"/>
      <c r="DA9" s="51"/>
      <c r="DB9" s="51"/>
      <c r="DC9" s="51"/>
      <c r="DD9" s="51"/>
      <c r="DE9" s="51"/>
      <c r="DF9" s="51"/>
      <c r="DG9" s="51"/>
      <c r="DH9" s="51"/>
      <c r="DI9" s="51"/>
      <c r="DJ9" s="51"/>
      <c r="DK9" s="51"/>
      <c r="DL9" s="51"/>
      <c r="DM9" s="51"/>
      <c r="DN9" s="51"/>
      <c r="DO9" s="51"/>
      <c r="DP9" s="51"/>
      <c r="DQ9" s="51"/>
      <c r="DR9" s="51"/>
      <c r="DS9" s="51"/>
      <c r="DT9" s="51"/>
      <c r="DU9" s="51"/>
      <c r="DV9" s="51"/>
      <c r="DW9" s="51"/>
      <c r="DX9" s="51"/>
      <c r="DY9" s="51"/>
      <c r="DZ9" s="51"/>
      <c r="EA9" s="51"/>
      <c r="EB9" s="51"/>
      <c r="EC9" s="51"/>
      <c r="ED9" s="51"/>
      <c r="EE9" s="51"/>
      <c r="EF9" s="51"/>
      <c r="EG9" s="51"/>
      <c r="EH9" s="51"/>
      <c r="EI9" s="51"/>
      <c r="EJ9" s="51"/>
      <c r="EK9" s="51"/>
      <c r="EL9" s="51"/>
      <c r="EM9" s="51"/>
      <c r="EN9" s="51"/>
      <c r="EO9" s="51"/>
      <c r="EP9" s="51"/>
      <c r="EQ9" s="51"/>
      <c r="ER9" s="51"/>
      <c r="ES9" s="51"/>
    </row>
    <row r="10" spans="1:150" s="26" customFormat="1" ht="13.5" customHeight="1">
      <c r="A10" s="271" t="s">
        <v>466</v>
      </c>
      <c r="B10" s="303"/>
      <c r="C10" s="303"/>
      <c r="D10" s="303"/>
      <c r="E10" s="303"/>
      <c r="F10" s="303"/>
      <c r="G10" s="303"/>
      <c r="H10" s="303"/>
      <c r="I10" s="253"/>
      <c r="J10" s="254"/>
      <c r="K10" s="330"/>
      <c r="L10" s="331"/>
      <c r="M10" s="259"/>
      <c r="N10" s="260"/>
      <c r="O10" s="303"/>
      <c r="P10" s="303"/>
      <c r="Q10" s="303"/>
      <c r="R10" s="357"/>
      <c r="S10" s="358"/>
      <c r="T10" s="359"/>
      <c r="U10" s="311"/>
      <c r="V10" s="277"/>
      <c r="W10" s="277"/>
      <c r="X10" s="277"/>
      <c r="Y10" s="277"/>
      <c r="Z10" s="277"/>
      <c r="AA10" s="277"/>
      <c r="AB10" s="277"/>
      <c r="AC10" s="311"/>
      <c r="AD10" s="311"/>
      <c r="AE10" s="277"/>
      <c r="AF10" s="277"/>
      <c r="AG10" s="277"/>
      <c r="AH10" s="277"/>
      <c r="AI10" s="277"/>
      <c r="AJ10" s="277"/>
      <c r="AK10" s="311"/>
      <c r="AL10" s="311"/>
      <c r="AM10" s="275"/>
      <c r="AN10" s="275"/>
      <c r="AO10" s="275"/>
      <c r="AP10" s="306"/>
      <c r="AQ10" s="306"/>
      <c r="AR10" s="275"/>
      <c r="AS10" s="275"/>
      <c r="AT10" s="275"/>
      <c r="AU10" s="275"/>
      <c r="AV10" s="275"/>
      <c r="AW10" s="275"/>
      <c r="AX10"/>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row>
    <row r="11" spans="1:150" s="26" customFormat="1" ht="13.5" customHeight="1">
      <c r="A11" s="272"/>
      <c r="B11" s="304"/>
      <c r="C11" s="304"/>
      <c r="D11" s="304"/>
      <c r="E11" s="304"/>
      <c r="F11" s="304"/>
      <c r="G11" s="304"/>
      <c r="H11" s="304"/>
      <c r="I11" s="255"/>
      <c r="J11" s="256"/>
      <c r="K11" s="255"/>
      <c r="L11" s="332"/>
      <c r="M11" s="261"/>
      <c r="N11" s="262"/>
      <c r="O11" s="304"/>
      <c r="P11" s="304"/>
      <c r="Q11" s="304"/>
      <c r="R11" s="40"/>
      <c r="S11" s="40"/>
      <c r="T11" s="42"/>
      <c r="U11" s="311"/>
      <c r="V11" s="277"/>
      <c r="W11" s="277"/>
      <c r="X11" s="277"/>
      <c r="Y11" s="277"/>
      <c r="Z11" s="277"/>
      <c r="AA11" s="277"/>
      <c r="AB11" s="277"/>
      <c r="AC11" s="311"/>
      <c r="AD11" s="311"/>
      <c r="AE11" s="277"/>
      <c r="AF11" s="277"/>
      <c r="AG11" s="277"/>
      <c r="AH11" s="277"/>
      <c r="AI11" s="277"/>
      <c r="AJ11" s="277"/>
      <c r="AK11" s="311"/>
      <c r="AL11" s="311"/>
      <c r="AM11" s="276"/>
      <c r="AN11" s="276"/>
      <c r="AO11" s="276"/>
      <c r="AP11" s="307"/>
      <c r="AQ11" s="307"/>
      <c r="AR11" s="276"/>
      <c r="AS11" s="276"/>
      <c r="AT11" s="276"/>
      <c r="AU11" s="276"/>
      <c r="AV11" s="276"/>
      <c r="AW11" s="276"/>
      <c r="AX11"/>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row>
    <row r="12" spans="1:150" s="19" customFormat="1" ht="13.5" customHeight="1">
      <c r="A12" s="272"/>
      <c r="B12" s="304"/>
      <c r="C12" s="304"/>
      <c r="D12" s="304"/>
      <c r="E12" s="304"/>
      <c r="F12" s="304"/>
      <c r="G12" s="304"/>
      <c r="H12" s="304"/>
      <c r="I12" s="255"/>
      <c r="J12" s="256"/>
      <c r="K12" s="255"/>
      <c r="L12" s="332"/>
      <c r="M12" s="261"/>
      <c r="N12" s="262"/>
      <c r="O12" s="304"/>
      <c r="P12" s="304"/>
      <c r="Q12" s="304"/>
      <c r="R12" s="41"/>
      <c r="S12" s="41"/>
      <c r="T12" s="43"/>
      <c r="U12" s="311"/>
      <c r="V12" s="277"/>
      <c r="W12" s="277"/>
      <c r="X12" s="277"/>
      <c r="Y12" s="277"/>
      <c r="Z12" s="277"/>
      <c r="AA12" s="277"/>
      <c r="AB12" s="277"/>
      <c r="AC12" s="311"/>
      <c r="AD12" s="311"/>
      <c r="AE12" s="277"/>
      <c r="AF12" s="277"/>
      <c r="AG12" s="277"/>
      <c r="AH12" s="277"/>
      <c r="AI12" s="277"/>
      <c r="AJ12" s="277"/>
      <c r="AK12" s="311"/>
      <c r="AL12" s="311"/>
      <c r="AM12" s="301"/>
      <c r="AN12" s="301"/>
      <c r="AO12" s="301"/>
      <c r="AP12" s="308"/>
      <c r="AQ12" s="308"/>
      <c r="AR12" s="276"/>
      <c r="AS12" s="276"/>
      <c r="AT12" s="276"/>
      <c r="AU12" s="276"/>
      <c r="AV12" s="276"/>
      <c r="AW12" s="276"/>
      <c r="AX1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309"/>
      <c r="CL12" s="309"/>
      <c r="CM12" s="309"/>
      <c r="CN12" s="309"/>
      <c r="CO12" s="309"/>
      <c r="CP12" s="309"/>
      <c r="CQ12" s="310"/>
      <c r="CR12" s="310"/>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309"/>
      <c r="EH12" s="309"/>
      <c r="EI12" s="309"/>
      <c r="EJ12" s="309"/>
      <c r="EK12" s="309"/>
      <c r="EL12" s="309"/>
      <c r="EM12" s="310"/>
      <c r="EN12" s="310"/>
      <c r="EO12" s="22"/>
      <c r="EP12" s="22"/>
      <c r="EQ12" s="22"/>
      <c r="ER12" s="22"/>
      <c r="ES12" s="22"/>
    </row>
    <row r="13" spans="1:150" s="19" customFormat="1" ht="13.5" customHeight="1">
      <c r="A13" s="273"/>
      <c r="B13" s="305"/>
      <c r="C13" s="305"/>
      <c r="D13" s="305"/>
      <c r="E13" s="305"/>
      <c r="F13" s="305"/>
      <c r="G13" s="305"/>
      <c r="H13" s="305"/>
      <c r="I13" s="257"/>
      <c r="J13" s="258"/>
      <c r="K13" s="333"/>
      <c r="L13" s="334"/>
      <c r="M13" s="263"/>
      <c r="N13" s="264"/>
      <c r="O13" s="305"/>
      <c r="P13" s="305"/>
      <c r="Q13" s="305"/>
      <c r="R13" s="278" t="s">
        <v>20</v>
      </c>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301"/>
      <c r="AS13" s="301"/>
      <c r="AT13" s="301"/>
      <c r="AU13" s="301"/>
      <c r="AV13" s="301"/>
      <c r="AW13" s="301"/>
      <c r="AX13"/>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8"/>
      <c r="CL13" s="28"/>
      <c r="CM13" s="28"/>
      <c r="CN13" s="28"/>
      <c r="CO13" s="28"/>
      <c r="CP13" s="28"/>
      <c r="CQ13" s="17"/>
      <c r="CR13" s="17"/>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8"/>
      <c r="EH13" s="28"/>
      <c r="EI13" s="28"/>
      <c r="EJ13" s="28"/>
      <c r="EK13" s="28"/>
      <c r="EL13" s="28"/>
      <c r="EM13" s="17"/>
      <c r="EN13" s="17"/>
      <c r="EO13" s="22"/>
      <c r="EP13" s="22"/>
      <c r="EQ13" s="22"/>
      <c r="ER13" s="22"/>
      <c r="ES13" s="22"/>
    </row>
    <row r="14" spans="1:150" ht="13.5" customHeight="1">
      <c r="A14" s="241" t="s">
        <v>468</v>
      </c>
      <c r="B14" s="360">
        <v>43344</v>
      </c>
      <c r="C14" s="361"/>
      <c r="D14" s="361"/>
      <c r="E14" s="361"/>
      <c r="F14" s="361"/>
      <c r="G14" s="319">
        <v>43374</v>
      </c>
      <c r="H14" s="320"/>
      <c r="I14" s="320"/>
      <c r="J14" s="320"/>
      <c r="K14" s="320"/>
      <c r="L14" s="320"/>
      <c r="M14" s="320"/>
      <c r="N14" s="321"/>
      <c r="O14" s="296">
        <v>43405</v>
      </c>
      <c r="P14" s="297"/>
      <c r="Q14" s="297"/>
      <c r="R14" s="298"/>
      <c r="S14" s="291">
        <v>43435</v>
      </c>
      <c r="T14" s="294"/>
      <c r="U14" s="294"/>
      <c r="V14" s="296">
        <v>43466</v>
      </c>
      <c r="W14" s="297"/>
      <c r="X14" s="297"/>
      <c r="Y14" s="297"/>
      <c r="Z14" s="298"/>
      <c r="AA14" s="317">
        <v>43497</v>
      </c>
      <c r="AB14" s="318"/>
      <c r="AC14" s="318"/>
      <c r="AD14" s="318"/>
      <c r="AE14" s="296">
        <v>43525</v>
      </c>
      <c r="AF14" s="297"/>
      <c r="AG14" s="297"/>
      <c r="AH14" s="298"/>
      <c r="AI14" s="291">
        <v>43556</v>
      </c>
      <c r="AJ14" s="292"/>
      <c r="AK14" s="292"/>
      <c r="AL14" s="292"/>
      <c r="AM14" s="312"/>
      <c r="AN14" s="296">
        <v>43586</v>
      </c>
      <c r="AO14" s="293"/>
      <c r="AP14" s="293"/>
      <c r="AQ14" s="300"/>
      <c r="AR14" s="291">
        <v>43617</v>
      </c>
      <c r="AS14" s="294"/>
      <c r="AT14" s="294"/>
      <c r="AU14" s="295"/>
      <c r="AV14" s="296">
        <v>43647</v>
      </c>
      <c r="AW14" s="316"/>
      <c r="AX14"/>
      <c r="AY14" s="286"/>
      <c r="AZ14" s="286"/>
      <c r="BA14" s="286"/>
      <c r="BB14" s="286"/>
      <c r="BC14" s="286"/>
      <c r="BD14" s="285"/>
      <c r="BE14" s="285"/>
      <c r="BF14" s="285"/>
      <c r="BG14" s="285"/>
      <c r="BH14" s="285"/>
      <c r="BI14" s="285"/>
      <c r="BJ14" s="285"/>
      <c r="BK14" s="285"/>
      <c r="BL14" s="285"/>
      <c r="BM14" s="285"/>
      <c r="BN14" s="285"/>
      <c r="BO14" s="285"/>
      <c r="BP14" s="285"/>
      <c r="BQ14" s="285"/>
      <c r="BR14" s="285"/>
      <c r="BS14" s="285"/>
      <c r="BT14" s="285"/>
      <c r="BU14" s="285"/>
      <c r="BV14" s="285"/>
      <c r="BW14" s="285"/>
      <c r="BX14" s="285"/>
      <c r="BY14" s="285"/>
      <c r="BZ14" s="285"/>
      <c r="CA14" s="285"/>
      <c r="CB14" s="285"/>
      <c r="CC14" s="285"/>
      <c r="CD14" s="285"/>
      <c r="CE14" s="285"/>
      <c r="CF14" s="285"/>
      <c r="CG14" s="285"/>
      <c r="CH14" s="285"/>
      <c r="CI14" s="285"/>
      <c r="CJ14" s="285"/>
      <c r="CK14" s="285"/>
      <c r="CL14" s="285"/>
      <c r="CM14" s="285"/>
      <c r="CN14" s="285"/>
      <c r="CO14" s="285"/>
      <c r="CP14" s="285"/>
      <c r="CQ14" s="285"/>
      <c r="CR14" s="22"/>
      <c r="CS14" s="22"/>
      <c r="CT14" s="22"/>
      <c r="CU14" s="286"/>
      <c r="CV14" s="286"/>
      <c r="CW14" s="286"/>
      <c r="CX14" s="286"/>
      <c r="CY14" s="286"/>
      <c r="CZ14" s="285"/>
      <c r="DA14" s="285"/>
      <c r="DB14" s="285"/>
      <c r="DC14" s="285"/>
      <c r="DD14" s="285"/>
      <c r="DE14" s="285"/>
      <c r="DF14" s="285"/>
      <c r="DG14" s="285"/>
      <c r="DH14" s="285"/>
      <c r="DI14" s="285"/>
      <c r="DJ14" s="285"/>
      <c r="DK14" s="285"/>
      <c r="DL14" s="285"/>
      <c r="DM14" s="285"/>
      <c r="DN14" s="285"/>
      <c r="DO14" s="285"/>
      <c r="DP14" s="285"/>
      <c r="DQ14" s="285"/>
      <c r="DR14" s="285"/>
      <c r="DS14" s="285"/>
      <c r="DT14" s="285"/>
      <c r="DU14" s="285"/>
      <c r="DV14" s="285"/>
      <c r="DW14" s="285"/>
      <c r="DX14" s="285"/>
      <c r="DY14" s="285"/>
      <c r="DZ14" s="285"/>
      <c r="EA14" s="285"/>
      <c r="EB14" s="285"/>
      <c r="EC14" s="285"/>
      <c r="ED14" s="285"/>
      <c r="EE14" s="285"/>
      <c r="EF14" s="285"/>
      <c r="EG14" s="285"/>
      <c r="EH14" s="285"/>
      <c r="EI14" s="285"/>
      <c r="EJ14" s="285"/>
      <c r="EK14" s="285"/>
      <c r="EL14" s="285"/>
      <c r="EM14" s="285"/>
      <c r="EN14" s="22"/>
      <c r="EO14" s="22"/>
      <c r="EP14" s="22"/>
      <c r="EQ14" s="22"/>
      <c r="ER14" s="22"/>
      <c r="ES14" s="22"/>
      <c r="ET14" s="22"/>
    </row>
    <row r="15" spans="1:150" s="26" customFormat="1" ht="13.5" customHeight="1">
      <c r="A15" s="242"/>
      <c r="B15" s="58">
        <v>36</v>
      </c>
      <c r="C15" s="58">
        <v>37</v>
      </c>
      <c r="D15" s="58">
        <v>38</v>
      </c>
      <c r="E15" s="58">
        <v>39</v>
      </c>
      <c r="F15" s="58">
        <v>40</v>
      </c>
      <c r="G15" s="58">
        <v>41</v>
      </c>
      <c r="H15" s="58">
        <v>42</v>
      </c>
      <c r="I15" s="322">
        <v>43</v>
      </c>
      <c r="J15" s="323"/>
      <c r="K15" s="322">
        <v>44</v>
      </c>
      <c r="L15" s="323"/>
      <c r="M15" s="322">
        <v>45</v>
      </c>
      <c r="N15" s="323"/>
      <c r="O15" s="58">
        <v>46</v>
      </c>
      <c r="P15" s="58">
        <v>47</v>
      </c>
      <c r="Q15" s="58">
        <v>48</v>
      </c>
      <c r="R15" s="58">
        <v>49</v>
      </c>
      <c r="S15" s="58">
        <v>50</v>
      </c>
      <c r="T15" s="58">
        <v>51</v>
      </c>
      <c r="U15" s="58">
        <v>52</v>
      </c>
      <c r="V15" s="58">
        <v>1</v>
      </c>
      <c r="W15" s="58">
        <v>2</v>
      </c>
      <c r="X15" s="58">
        <v>3</v>
      </c>
      <c r="Y15" s="58">
        <v>4</v>
      </c>
      <c r="Z15" s="58">
        <v>5</v>
      </c>
      <c r="AA15" s="58">
        <v>6</v>
      </c>
      <c r="AB15" s="58">
        <v>7</v>
      </c>
      <c r="AC15" s="58">
        <v>8</v>
      </c>
      <c r="AD15" s="58">
        <v>9</v>
      </c>
      <c r="AE15" s="58">
        <v>10</v>
      </c>
      <c r="AF15" s="58">
        <v>11</v>
      </c>
      <c r="AG15" s="58">
        <v>12</v>
      </c>
      <c r="AH15" s="58">
        <v>13</v>
      </c>
      <c r="AI15" s="58">
        <v>14</v>
      </c>
      <c r="AJ15" s="58">
        <v>15</v>
      </c>
      <c r="AK15" s="58">
        <v>16</v>
      </c>
      <c r="AL15" s="58">
        <v>17</v>
      </c>
      <c r="AM15" s="58">
        <v>18</v>
      </c>
      <c r="AN15" s="58">
        <v>19</v>
      </c>
      <c r="AO15" s="58">
        <v>20</v>
      </c>
      <c r="AP15" s="58">
        <v>21</v>
      </c>
      <c r="AQ15" s="58">
        <v>22</v>
      </c>
      <c r="AR15" s="58">
        <v>23</v>
      </c>
      <c r="AS15" s="58">
        <v>24</v>
      </c>
      <c r="AT15" s="58">
        <v>25</v>
      </c>
      <c r="AU15" s="58">
        <v>26</v>
      </c>
      <c r="AV15" s="58">
        <v>27</v>
      </c>
      <c r="AW15" s="58">
        <v>28</v>
      </c>
      <c r="AX15"/>
      <c r="AY15" s="25"/>
      <c r="AZ15" s="25"/>
      <c r="BA15" s="25"/>
      <c r="BB15" s="25"/>
      <c r="BC15" s="25"/>
      <c r="BD15" s="25"/>
      <c r="BE15" s="25"/>
      <c r="BF15" s="25"/>
      <c r="BG15" s="302"/>
      <c r="BH15" s="302"/>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302"/>
      <c r="DD15" s="302"/>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row>
    <row r="16" spans="1:150" s="35" customFormat="1" ht="10.5" customHeight="1">
      <c r="A16" s="242"/>
      <c r="B16" s="53" t="s">
        <v>1</v>
      </c>
      <c r="C16" s="53" t="s">
        <v>114</v>
      </c>
      <c r="D16" s="53" t="s">
        <v>116</v>
      </c>
      <c r="E16" s="53" t="s">
        <v>118</v>
      </c>
      <c r="F16" s="53" t="s">
        <v>107</v>
      </c>
      <c r="G16" s="53" t="s">
        <v>129</v>
      </c>
      <c r="H16" s="53" t="s">
        <v>130</v>
      </c>
      <c r="I16" s="324" t="s">
        <v>131</v>
      </c>
      <c r="J16" s="325"/>
      <c r="K16" s="324" t="s">
        <v>132</v>
      </c>
      <c r="L16" s="325"/>
      <c r="M16" s="324" t="s">
        <v>108</v>
      </c>
      <c r="N16" s="325"/>
      <c r="O16" s="53" t="s">
        <v>109</v>
      </c>
      <c r="P16" s="53" t="s">
        <v>110</v>
      </c>
      <c r="Q16" s="53" t="s">
        <v>112</v>
      </c>
      <c r="R16" s="53" t="s">
        <v>1</v>
      </c>
      <c r="S16" s="53" t="s">
        <v>114</v>
      </c>
      <c r="T16" s="53" t="s">
        <v>116</v>
      </c>
      <c r="U16" s="53" t="s">
        <v>118</v>
      </c>
      <c r="V16" s="53" t="s">
        <v>120</v>
      </c>
      <c r="W16" s="53" t="s">
        <v>122</v>
      </c>
      <c r="X16" s="53" t="s">
        <v>124</v>
      </c>
      <c r="Y16" s="53" t="s">
        <v>126</v>
      </c>
      <c r="Z16" s="53" t="s">
        <v>128</v>
      </c>
      <c r="AA16" s="53" t="s">
        <v>2</v>
      </c>
      <c r="AB16" s="53" t="s">
        <v>105</v>
      </c>
      <c r="AC16" s="53" t="s">
        <v>106</v>
      </c>
      <c r="AD16" s="53" t="s">
        <v>111</v>
      </c>
      <c r="AE16" s="53" t="s">
        <v>2</v>
      </c>
      <c r="AF16" s="53" t="s">
        <v>105</v>
      </c>
      <c r="AG16" s="53" t="s">
        <v>106</v>
      </c>
      <c r="AH16" s="53" t="s">
        <v>111</v>
      </c>
      <c r="AI16" s="53" t="s">
        <v>107</v>
      </c>
      <c r="AJ16" s="53" t="s">
        <v>129</v>
      </c>
      <c r="AK16" s="53" t="s">
        <v>130</v>
      </c>
      <c r="AL16" s="53" t="s">
        <v>131</v>
      </c>
      <c r="AM16" s="53" t="s">
        <v>132</v>
      </c>
      <c r="AN16" s="53" t="s">
        <v>121</v>
      </c>
      <c r="AO16" s="53" t="s">
        <v>123</v>
      </c>
      <c r="AP16" s="53" t="s">
        <v>125</v>
      </c>
      <c r="AQ16" s="53" t="s">
        <v>127</v>
      </c>
      <c r="AR16" s="53" t="s">
        <v>1</v>
      </c>
      <c r="AS16" s="53" t="s">
        <v>114</v>
      </c>
      <c r="AT16" s="53" t="s">
        <v>116</v>
      </c>
      <c r="AU16" s="53" t="s">
        <v>118</v>
      </c>
      <c r="AV16" s="53" t="s">
        <v>107</v>
      </c>
      <c r="AW16" s="53" t="s">
        <v>129</v>
      </c>
      <c r="AX16"/>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row>
    <row r="17" spans="1:149" s="60" customFormat="1" ht="10.5" customHeight="1">
      <c r="A17" s="243"/>
      <c r="B17" s="54" t="s">
        <v>122</v>
      </c>
      <c r="C17" s="54" t="s">
        <v>124</v>
      </c>
      <c r="D17" s="54" t="s">
        <v>126</v>
      </c>
      <c r="E17" s="54" t="s">
        <v>128</v>
      </c>
      <c r="F17" s="54" t="s">
        <v>108</v>
      </c>
      <c r="G17" s="54" t="s">
        <v>109</v>
      </c>
      <c r="H17" s="54" t="s">
        <v>110</v>
      </c>
      <c r="I17" s="329" t="s">
        <v>112</v>
      </c>
      <c r="J17" s="329"/>
      <c r="K17" s="329" t="s">
        <v>107</v>
      </c>
      <c r="L17" s="329"/>
      <c r="M17" s="329" t="s">
        <v>113</v>
      </c>
      <c r="N17" s="329"/>
      <c r="O17" s="54" t="s">
        <v>115</v>
      </c>
      <c r="P17" s="54" t="s">
        <v>117</v>
      </c>
      <c r="Q17" s="54" t="s">
        <v>119</v>
      </c>
      <c r="R17" s="54" t="s">
        <v>122</v>
      </c>
      <c r="S17" s="54" t="s">
        <v>124</v>
      </c>
      <c r="T17" s="54" t="s">
        <v>126</v>
      </c>
      <c r="U17" s="54" t="s">
        <v>128</v>
      </c>
      <c r="V17" s="54" t="s">
        <v>2</v>
      </c>
      <c r="W17" s="54" t="s">
        <v>105</v>
      </c>
      <c r="X17" s="54" t="s">
        <v>106</v>
      </c>
      <c r="Y17" s="54" t="s">
        <v>111</v>
      </c>
      <c r="Z17" s="54" t="s">
        <v>107</v>
      </c>
      <c r="AA17" s="54" t="s">
        <v>129</v>
      </c>
      <c r="AB17" s="54" t="s">
        <v>130</v>
      </c>
      <c r="AC17" s="54" t="s">
        <v>131</v>
      </c>
      <c r="AD17" s="54" t="s">
        <v>107</v>
      </c>
      <c r="AE17" s="54" t="s">
        <v>129</v>
      </c>
      <c r="AF17" s="54" t="s">
        <v>130</v>
      </c>
      <c r="AG17" s="54" t="s">
        <v>131</v>
      </c>
      <c r="AH17" s="54" t="s">
        <v>132</v>
      </c>
      <c r="AI17" s="54" t="s">
        <v>108</v>
      </c>
      <c r="AJ17" s="54" t="s">
        <v>109</v>
      </c>
      <c r="AK17" s="54" t="s">
        <v>110</v>
      </c>
      <c r="AL17" s="54" t="s">
        <v>112</v>
      </c>
      <c r="AM17" s="54" t="s">
        <v>1</v>
      </c>
      <c r="AN17" s="54" t="s">
        <v>114</v>
      </c>
      <c r="AO17" s="54" t="s">
        <v>116</v>
      </c>
      <c r="AP17" s="54" t="s">
        <v>118</v>
      </c>
      <c r="AQ17" s="54" t="s">
        <v>120</v>
      </c>
      <c r="AR17" s="54" t="s">
        <v>122</v>
      </c>
      <c r="AS17" s="54" t="s">
        <v>124</v>
      </c>
      <c r="AT17" s="54" t="s">
        <v>126</v>
      </c>
      <c r="AU17" s="54" t="s">
        <v>128</v>
      </c>
      <c r="AV17" s="54" t="s">
        <v>108</v>
      </c>
      <c r="AW17" s="54" t="s">
        <v>109</v>
      </c>
      <c r="AX17" s="50"/>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c r="CT17" s="59"/>
      <c r="CU17" s="59"/>
      <c r="CV17" s="59"/>
      <c r="CW17" s="59"/>
      <c r="CX17" s="59"/>
      <c r="CY17" s="59"/>
      <c r="CZ17" s="59"/>
      <c r="DA17" s="59"/>
      <c r="DB17" s="59"/>
      <c r="DC17" s="59"/>
      <c r="DD17" s="59"/>
      <c r="DE17" s="59"/>
      <c r="DF17" s="59"/>
      <c r="DG17" s="59"/>
      <c r="DH17" s="59"/>
      <c r="DI17" s="59"/>
      <c r="DJ17" s="59"/>
      <c r="DK17" s="59"/>
      <c r="DL17" s="59"/>
      <c r="DM17" s="59"/>
      <c r="DN17" s="59"/>
      <c r="DO17" s="59"/>
      <c r="DP17" s="59"/>
      <c r="DQ17" s="59"/>
      <c r="DR17" s="59"/>
      <c r="DS17" s="59"/>
      <c r="DT17" s="59"/>
      <c r="DU17" s="59"/>
      <c r="DV17" s="59"/>
      <c r="DW17" s="59"/>
      <c r="DX17" s="59"/>
      <c r="DY17" s="59"/>
      <c r="DZ17" s="59"/>
      <c r="EA17" s="59"/>
      <c r="EB17" s="59"/>
      <c r="EC17" s="59"/>
      <c r="ED17" s="59"/>
      <c r="EE17" s="59"/>
      <c r="EF17" s="59"/>
      <c r="EG17" s="59"/>
      <c r="EH17" s="59"/>
      <c r="EI17" s="59"/>
      <c r="EJ17" s="59"/>
      <c r="EK17" s="59"/>
      <c r="EL17" s="59"/>
      <c r="EM17" s="59"/>
      <c r="EN17" s="59"/>
      <c r="EO17" s="59"/>
      <c r="EP17" s="59"/>
      <c r="EQ17" s="59"/>
      <c r="ER17" s="59"/>
      <c r="ES17" s="59"/>
    </row>
    <row r="18" spans="1:149" s="19" customFormat="1" ht="13.5" customHeight="1">
      <c r="A18" s="362" t="s">
        <v>467</v>
      </c>
      <c r="B18" s="365"/>
      <c r="C18" s="326"/>
      <c r="D18" s="326"/>
      <c r="E18" s="326"/>
      <c r="F18" s="326"/>
      <c r="G18" s="326"/>
      <c r="H18" s="346" t="s">
        <v>19</v>
      </c>
      <c r="I18" s="346"/>
      <c r="J18" s="347"/>
      <c r="K18" s="335" t="s">
        <v>465</v>
      </c>
      <c r="L18" s="336"/>
      <c r="M18" s="335" t="s">
        <v>465</v>
      </c>
      <c r="N18" s="335"/>
      <c r="O18" s="269"/>
      <c r="P18" s="269"/>
      <c r="Q18" s="269"/>
      <c r="R18" s="269"/>
      <c r="S18" s="269"/>
      <c r="T18" s="269"/>
      <c r="U18" s="270"/>
      <c r="V18" s="270"/>
      <c r="W18" s="269"/>
      <c r="X18" s="269"/>
      <c r="Y18" s="269"/>
      <c r="Z18" s="269"/>
      <c r="AA18" s="269"/>
      <c r="AB18" s="283" t="s">
        <v>465</v>
      </c>
      <c r="AC18" s="284" t="s">
        <v>465</v>
      </c>
      <c r="AD18" s="269"/>
      <c r="AE18" s="269"/>
      <c r="AF18" s="269"/>
      <c r="AG18" s="269"/>
      <c r="AH18" s="268"/>
      <c r="AI18" s="280"/>
      <c r="AJ18" s="244" t="s">
        <v>465</v>
      </c>
      <c r="AK18" s="244" t="s">
        <v>465</v>
      </c>
      <c r="AL18" s="246" t="s">
        <v>19</v>
      </c>
      <c r="AM18" s="248"/>
      <c r="AN18" s="275"/>
      <c r="AO18" s="275"/>
      <c r="AP18" s="275"/>
      <c r="AQ18" s="275"/>
      <c r="AR18" s="275"/>
      <c r="AS18" s="275"/>
      <c r="AT18" s="275"/>
      <c r="AU18" s="275"/>
      <c r="AV18" s="274"/>
      <c r="AW18" s="351"/>
      <c r="AX18"/>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8"/>
      <c r="CL18" s="28"/>
      <c r="CM18" s="28"/>
      <c r="CN18" s="28"/>
      <c r="CO18" s="28"/>
      <c r="CP18" s="28"/>
      <c r="CQ18" s="17"/>
      <c r="CR18" s="17"/>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8"/>
      <c r="EH18" s="28"/>
      <c r="EI18" s="28"/>
      <c r="EJ18" s="28"/>
      <c r="EK18" s="28"/>
      <c r="EL18" s="28"/>
      <c r="EM18" s="17"/>
      <c r="EN18" s="17"/>
      <c r="EO18" s="22"/>
      <c r="EP18" s="22"/>
      <c r="EQ18" s="22"/>
      <c r="ER18" s="22"/>
      <c r="ES18" s="22"/>
    </row>
    <row r="19" spans="1:149" s="19" customFormat="1" ht="13.5" customHeight="1">
      <c r="A19" s="363"/>
      <c r="B19" s="366"/>
      <c r="C19" s="327"/>
      <c r="D19" s="327"/>
      <c r="E19" s="327"/>
      <c r="F19" s="327"/>
      <c r="G19" s="327"/>
      <c r="H19" s="348"/>
      <c r="I19" s="348"/>
      <c r="J19" s="349"/>
      <c r="K19" s="337"/>
      <c r="L19" s="338"/>
      <c r="M19" s="337"/>
      <c r="N19" s="337"/>
      <c r="O19" s="269"/>
      <c r="P19" s="269"/>
      <c r="Q19" s="269"/>
      <c r="R19" s="269"/>
      <c r="S19" s="269"/>
      <c r="T19" s="269"/>
      <c r="U19" s="270"/>
      <c r="V19" s="270"/>
      <c r="W19" s="269"/>
      <c r="X19" s="269"/>
      <c r="Y19" s="269"/>
      <c r="Z19" s="269"/>
      <c r="AA19" s="269"/>
      <c r="AB19" s="283"/>
      <c r="AC19" s="284"/>
      <c r="AD19" s="269"/>
      <c r="AE19" s="269"/>
      <c r="AF19" s="269"/>
      <c r="AG19" s="269"/>
      <c r="AH19" s="268"/>
      <c r="AI19" s="281"/>
      <c r="AJ19" s="244"/>
      <c r="AK19" s="244"/>
      <c r="AL19" s="247"/>
      <c r="AM19" s="249"/>
      <c r="AN19" s="276"/>
      <c r="AO19" s="276"/>
      <c r="AP19" s="276"/>
      <c r="AQ19" s="276"/>
      <c r="AR19" s="276"/>
      <c r="AS19" s="276"/>
      <c r="AT19" s="276"/>
      <c r="AU19" s="276"/>
      <c r="AV19" s="274"/>
      <c r="AW19" s="352"/>
      <c r="AX19"/>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8"/>
      <c r="CL19" s="28"/>
      <c r="CM19" s="28"/>
      <c r="CN19" s="28"/>
      <c r="CO19" s="28"/>
      <c r="CP19" s="28"/>
      <c r="CQ19" s="17"/>
      <c r="CR19" s="17"/>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8"/>
      <c r="EH19" s="28"/>
      <c r="EI19" s="28"/>
      <c r="EJ19" s="28"/>
      <c r="EK19" s="28"/>
      <c r="EL19" s="28"/>
      <c r="EM19" s="17"/>
      <c r="EN19" s="17"/>
      <c r="EO19" s="22"/>
      <c r="EP19" s="22"/>
      <c r="EQ19" s="22"/>
      <c r="ER19" s="22"/>
      <c r="ES19" s="22"/>
    </row>
    <row r="20" spans="1:149" s="19" customFormat="1" ht="13.5" customHeight="1">
      <c r="A20" s="363"/>
      <c r="B20" s="366"/>
      <c r="C20" s="327"/>
      <c r="D20" s="327"/>
      <c r="E20" s="327"/>
      <c r="F20" s="327"/>
      <c r="G20" s="327"/>
      <c r="H20" s="45"/>
      <c r="I20" s="44"/>
      <c r="J20" s="45"/>
      <c r="K20" s="337"/>
      <c r="L20" s="338"/>
      <c r="M20" s="337"/>
      <c r="N20" s="337"/>
      <c r="O20" s="269"/>
      <c r="P20" s="269"/>
      <c r="Q20" s="269"/>
      <c r="R20" s="269"/>
      <c r="S20" s="269"/>
      <c r="T20" s="269"/>
      <c r="U20" s="270"/>
      <c r="V20" s="270"/>
      <c r="W20" s="269"/>
      <c r="X20" s="269"/>
      <c r="Y20" s="269"/>
      <c r="Z20" s="269"/>
      <c r="AA20" s="269"/>
      <c r="AB20" s="283"/>
      <c r="AC20" s="284"/>
      <c r="AD20" s="269"/>
      <c r="AE20" s="269"/>
      <c r="AF20" s="269"/>
      <c r="AG20" s="269"/>
      <c r="AH20" s="268"/>
      <c r="AI20" s="281"/>
      <c r="AJ20" s="244"/>
      <c r="AK20" s="244"/>
      <c r="AL20" s="247"/>
      <c r="AM20" s="249"/>
      <c r="AN20" s="276"/>
      <c r="AO20" s="276"/>
      <c r="AP20" s="276"/>
      <c r="AQ20" s="276"/>
      <c r="AR20" s="276"/>
      <c r="AS20" s="276"/>
      <c r="AT20" s="276"/>
      <c r="AU20" s="276"/>
      <c r="AV20" s="274"/>
      <c r="AW20" s="352"/>
      <c r="AX20"/>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8"/>
      <c r="CL20" s="28"/>
      <c r="CM20" s="28"/>
      <c r="CN20" s="28"/>
      <c r="CO20" s="28"/>
      <c r="CP20" s="28"/>
      <c r="CQ20" s="17"/>
      <c r="CR20" s="17"/>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8"/>
      <c r="EH20" s="28"/>
      <c r="EI20" s="28"/>
      <c r="EJ20" s="28"/>
      <c r="EK20" s="28"/>
      <c r="EL20" s="28"/>
      <c r="EM20" s="17"/>
      <c r="EN20" s="17"/>
      <c r="EO20" s="22"/>
      <c r="EP20" s="22"/>
      <c r="EQ20" s="22"/>
      <c r="ER20" s="22"/>
      <c r="ES20" s="22"/>
    </row>
    <row r="21" spans="1:149" s="19" customFormat="1" ht="13.5" customHeight="1">
      <c r="A21" s="363"/>
      <c r="B21" s="366"/>
      <c r="C21" s="327"/>
      <c r="D21" s="327"/>
      <c r="E21" s="327"/>
      <c r="F21" s="327"/>
      <c r="G21" s="327"/>
      <c r="H21" s="47"/>
      <c r="I21" s="46"/>
      <c r="J21" s="47"/>
      <c r="K21" s="337"/>
      <c r="L21" s="338"/>
      <c r="M21" s="337"/>
      <c r="N21" s="337"/>
      <c r="O21" s="269"/>
      <c r="P21" s="269"/>
      <c r="Q21" s="269"/>
      <c r="R21" s="269"/>
      <c r="S21" s="269"/>
      <c r="T21" s="269"/>
      <c r="U21" s="270"/>
      <c r="V21" s="270"/>
      <c r="W21" s="269"/>
      <c r="X21" s="269"/>
      <c r="Y21" s="269"/>
      <c r="Z21" s="269" t="s">
        <v>21</v>
      </c>
      <c r="AA21" s="269"/>
      <c r="AB21" s="283"/>
      <c r="AC21" s="284"/>
      <c r="AD21" s="269"/>
      <c r="AE21" s="269"/>
      <c r="AF21" s="269"/>
      <c r="AG21" s="269"/>
      <c r="AH21" s="268"/>
      <c r="AI21" s="282"/>
      <c r="AJ21" s="245"/>
      <c r="AK21" s="245"/>
      <c r="AL21" s="265" t="s">
        <v>460</v>
      </c>
      <c r="AM21" s="266"/>
      <c r="AN21" s="266"/>
      <c r="AO21" s="266"/>
      <c r="AP21" s="266"/>
      <c r="AQ21" s="266"/>
      <c r="AR21" s="266"/>
      <c r="AS21" s="266"/>
      <c r="AT21" s="266"/>
      <c r="AU21" s="267"/>
      <c r="AV21" s="274"/>
      <c r="AW21" s="352"/>
      <c r="AX21"/>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row>
    <row r="22" spans="1:149" s="19" customFormat="1" ht="13.5" customHeight="1">
      <c r="A22" s="363"/>
      <c r="B22" s="366"/>
      <c r="C22" s="327"/>
      <c r="D22" s="327"/>
      <c r="E22" s="327"/>
      <c r="F22" s="327"/>
      <c r="G22" s="327"/>
      <c r="H22" s="345"/>
      <c r="I22" s="345"/>
      <c r="J22" s="345"/>
      <c r="K22" s="337"/>
      <c r="L22" s="338"/>
      <c r="M22" s="337"/>
      <c r="N22" s="337"/>
      <c r="O22" s="278" t="s">
        <v>22</v>
      </c>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
      <c r="AS22" s="27"/>
      <c r="AT22" s="27"/>
      <c r="AU22" s="27"/>
      <c r="AV22" s="27"/>
      <c r="AW22" s="352"/>
      <c r="AX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row>
    <row r="23" spans="1:149" s="19" customFormat="1" ht="13.5" customHeight="1">
      <c r="A23" s="364"/>
      <c r="B23" s="367"/>
      <c r="C23" s="328"/>
      <c r="D23" s="328"/>
      <c r="E23" s="328"/>
      <c r="F23" s="328"/>
      <c r="G23" s="328"/>
      <c r="H23" s="345"/>
      <c r="I23" s="345"/>
      <c r="J23" s="345"/>
      <c r="K23" s="339"/>
      <c r="L23" s="340"/>
      <c r="M23" s="339"/>
      <c r="N23" s="339"/>
      <c r="O23" s="350" t="s">
        <v>461</v>
      </c>
      <c r="P23" s="350"/>
      <c r="Q23" s="350"/>
      <c r="R23" s="350"/>
      <c r="S23" s="350"/>
      <c r="T23" s="350"/>
      <c r="U23" s="350"/>
      <c r="V23" s="48"/>
      <c r="W23" s="250"/>
      <c r="X23" s="251"/>
      <c r="Y23" s="251"/>
      <c r="Z23" s="251"/>
      <c r="AA23" s="252"/>
      <c r="AB23" s="49"/>
      <c r="AC23" s="49"/>
      <c r="AD23" s="250"/>
      <c r="AE23" s="251"/>
      <c r="AF23" s="251"/>
      <c r="AG23" s="251"/>
      <c r="AH23" s="251"/>
      <c r="AI23" s="252"/>
      <c r="AJ23" s="49"/>
      <c r="AK23" s="49"/>
      <c r="AL23" s="250"/>
      <c r="AM23" s="251"/>
      <c r="AN23" s="251"/>
      <c r="AO23" s="251"/>
      <c r="AP23" s="251"/>
      <c r="AQ23" s="251"/>
      <c r="AR23" s="251"/>
      <c r="AS23" s="251"/>
      <c r="AT23" s="251"/>
      <c r="AU23" s="251"/>
      <c r="AV23" s="252"/>
      <c r="AW23" s="353"/>
      <c r="AX23"/>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row>
    <row r="24" spans="1:149" s="19" customFormat="1">
      <c r="A24" s="29" t="s">
        <v>451</v>
      </c>
      <c r="B24" s="30"/>
      <c r="C24" s="30"/>
      <c r="D24" s="30"/>
      <c r="E24" s="30"/>
      <c r="F24" s="30"/>
      <c r="G24" s="30"/>
      <c r="H24" s="30"/>
      <c r="I24" s="30"/>
      <c r="J24" s="30"/>
      <c r="K24" s="31"/>
      <c r="L24" s="31"/>
      <c r="M24" s="31"/>
      <c r="N24" s="31"/>
      <c r="O24" s="30"/>
      <c r="P24" s="30"/>
      <c r="Q24" s="30"/>
      <c r="R24" s="30"/>
      <c r="S24" s="31"/>
      <c r="T24" s="31"/>
      <c r="U24" s="31"/>
      <c r="V24" s="31"/>
      <c r="W24" s="31"/>
      <c r="X24" s="31"/>
      <c r="Y24" s="31"/>
      <c r="Z24" s="24"/>
      <c r="AA24" s="24"/>
      <c r="AB24" s="24"/>
      <c r="AC24" s="24"/>
      <c r="AD24" s="24"/>
      <c r="AE24" s="32"/>
      <c r="AF24" s="32"/>
      <c r="AG24" s="32"/>
      <c r="AH24" s="32"/>
      <c r="AI24" s="33"/>
      <c r="AJ24" s="33"/>
      <c r="AK24" s="24"/>
      <c r="AL24" s="24"/>
      <c r="AM24" s="24"/>
      <c r="AN24" s="24"/>
      <c r="AO24" s="24"/>
      <c r="AP24" s="30"/>
      <c r="AQ24" s="30"/>
      <c r="AR24" s="30"/>
      <c r="AS24" s="30"/>
      <c r="AT24" s="30"/>
      <c r="AU24" s="30"/>
      <c r="AV24" s="24"/>
      <c r="AW24" s="24"/>
      <c r="AX24" s="31"/>
      <c r="AY24" s="24"/>
      <c r="AZ24" s="24"/>
      <c r="BA24" s="24"/>
      <c r="BB24" s="24"/>
      <c r="BC24" s="24"/>
      <c r="BD24" s="24"/>
      <c r="BE24" s="24"/>
      <c r="BF24" s="24"/>
      <c r="BG24" s="24"/>
      <c r="BH24" s="24"/>
      <c r="BI24" s="30"/>
      <c r="BJ24" s="30"/>
      <c r="BK24" s="30"/>
      <c r="BL24" s="30"/>
      <c r="BM24" s="24"/>
      <c r="BN24" s="24"/>
      <c r="BO24" s="24"/>
      <c r="BP24" s="24"/>
      <c r="BQ24" s="24"/>
      <c r="BR24" s="24"/>
      <c r="BS24" s="24"/>
      <c r="BT24" s="24"/>
      <c r="BU24" s="24"/>
      <c r="BV24" s="24"/>
      <c r="BW24" s="24"/>
      <c r="BX24" s="24"/>
      <c r="BY24" s="24"/>
      <c r="BZ24" s="30"/>
      <c r="CA24" s="30"/>
      <c r="CB24" s="30"/>
      <c r="CC24" s="30"/>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30"/>
      <c r="DF24" s="30"/>
      <c r="DG24" s="30"/>
      <c r="DH24" s="30"/>
      <c r="DI24" s="24"/>
      <c r="DJ24" s="24"/>
      <c r="DK24" s="24"/>
      <c r="DL24" s="24"/>
      <c r="DM24" s="24"/>
      <c r="DN24" s="24"/>
      <c r="DO24" s="24"/>
      <c r="DP24" s="24"/>
      <c r="DQ24" s="24"/>
      <c r="DR24" s="24"/>
      <c r="DS24" s="24"/>
      <c r="DT24" s="24"/>
      <c r="DU24" s="24"/>
      <c r="DV24" s="30"/>
      <c r="DW24" s="30"/>
      <c r="DX24" s="30"/>
      <c r="DY24" s="30"/>
      <c r="DZ24" s="24"/>
      <c r="EA24" s="24"/>
      <c r="EB24" s="24"/>
      <c r="EC24" s="24"/>
      <c r="ED24" s="24"/>
      <c r="EE24" s="24"/>
      <c r="EF24" s="24"/>
      <c r="EG24" s="24"/>
      <c r="EH24" s="24"/>
      <c r="EI24" s="24"/>
      <c r="EJ24" s="24"/>
      <c r="EK24" s="24"/>
      <c r="EL24" s="24"/>
      <c r="EM24" s="24"/>
      <c r="EN24" s="24"/>
      <c r="EO24" s="24"/>
      <c r="EP24" s="24"/>
      <c r="EQ24" s="24"/>
      <c r="ER24" s="24"/>
      <c r="ES24" s="24"/>
    </row>
    <row r="25" spans="1:149">
      <c r="A25" s="29" t="s">
        <v>205</v>
      </c>
    </row>
    <row r="26" spans="1:149" ht="27.75" customHeight="1">
      <c r="A26" s="342" t="s">
        <v>715</v>
      </c>
      <c r="B26" s="342"/>
      <c r="C26" s="342"/>
      <c r="D26" s="342"/>
      <c r="E26" s="342"/>
      <c r="F26" s="342"/>
      <c r="G26" s="342"/>
      <c r="H26" s="342"/>
      <c r="I26" s="342"/>
      <c r="J26" s="342"/>
      <c r="K26" s="342"/>
      <c r="L26" s="342"/>
      <c r="M26" s="342"/>
      <c r="N26" s="342"/>
      <c r="O26" s="342"/>
      <c r="P26" s="342"/>
      <c r="Q26" s="342"/>
      <c r="R26" s="342"/>
      <c r="S26" s="342"/>
      <c r="T26" s="342"/>
      <c r="U26" s="342"/>
      <c r="V26" s="342"/>
      <c r="W26" s="342"/>
      <c r="X26" s="342"/>
      <c r="Y26" s="342"/>
      <c r="Z26" s="342"/>
      <c r="AA26" s="342"/>
      <c r="AB26" s="342"/>
      <c r="AC26" s="342"/>
      <c r="AD26" s="342"/>
      <c r="AE26" s="342"/>
      <c r="AF26" s="342"/>
      <c r="AG26" s="342"/>
      <c r="AH26" s="342"/>
      <c r="AI26" s="342"/>
      <c r="AJ26" s="342"/>
      <c r="AK26" s="342"/>
      <c r="AL26" s="342"/>
      <c r="AM26" s="342"/>
      <c r="AN26" s="342"/>
      <c r="AO26" s="342"/>
      <c r="AP26" s="342"/>
      <c r="AQ26" s="342"/>
      <c r="AR26" s="342"/>
      <c r="AS26" s="342"/>
      <c r="AT26" s="342"/>
      <c r="AU26" s="342"/>
      <c r="AV26" s="342"/>
      <c r="AW26" s="342"/>
    </row>
    <row r="27" spans="1:149" ht="33" customHeight="1">
      <c r="A27" s="29"/>
    </row>
  </sheetData>
  <mergeCells count="191">
    <mergeCell ref="A1:AW1"/>
    <mergeCell ref="A26:AW26"/>
    <mergeCell ref="AA3:AW5"/>
    <mergeCell ref="H23:J23"/>
    <mergeCell ref="H22:J22"/>
    <mergeCell ref="D18:D23"/>
    <mergeCell ref="R13:AQ13"/>
    <mergeCell ref="H18:J19"/>
    <mergeCell ref="O23:U23"/>
    <mergeCell ref="AW18:AW23"/>
    <mergeCell ref="I9:J9"/>
    <mergeCell ref="K9:L9"/>
    <mergeCell ref="M9:N9"/>
    <mergeCell ref="I17:J17"/>
    <mergeCell ref="O14:R14"/>
    <mergeCell ref="R10:T10"/>
    <mergeCell ref="B14:F14"/>
    <mergeCell ref="S14:U14"/>
    <mergeCell ref="V14:Z14"/>
    <mergeCell ref="V18:V21"/>
    <mergeCell ref="W18:W21"/>
    <mergeCell ref="X18:X21"/>
    <mergeCell ref="A18:A23"/>
    <mergeCell ref="B18:B23"/>
    <mergeCell ref="C18:C23"/>
    <mergeCell ref="K17:L17"/>
    <mergeCell ref="M17:N17"/>
    <mergeCell ref="K7:L7"/>
    <mergeCell ref="K8:L8"/>
    <mergeCell ref="K10:L13"/>
    <mergeCell ref="K16:L16"/>
    <mergeCell ref="I16:J16"/>
    <mergeCell ref="F10:F13"/>
    <mergeCell ref="E10:E13"/>
    <mergeCell ref="D10:D13"/>
    <mergeCell ref="C10:C13"/>
    <mergeCell ref="K18:L23"/>
    <mergeCell ref="M18:N23"/>
    <mergeCell ref="E18:E23"/>
    <mergeCell ref="F18:F23"/>
    <mergeCell ref="G18:G23"/>
    <mergeCell ref="M16:N16"/>
    <mergeCell ref="B10:B13"/>
    <mergeCell ref="G14:N14"/>
    <mergeCell ref="G10:G13"/>
    <mergeCell ref="I7:J7"/>
    <mergeCell ref="I8:J8"/>
    <mergeCell ref="I15:J15"/>
    <mergeCell ref="K15:L15"/>
    <mergeCell ref="M15:N15"/>
    <mergeCell ref="M7:N7"/>
    <mergeCell ref="M8:N8"/>
    <mergeCell ref="A6:A9"/>
    <mergeCell ref="EE14:EH14"/>
    <mergeCell ref="EI14:EM14"/>
    <mergeCell ref="BG15:BH15"/>
    <mergeCell ref="DC15:DD15"/>
    <mergeCell ref="H10:H13"/>
    <mergeCell ref="AV14:AW14"/>
    <mergeCell ref="DD14:DH14"/>
    <mergeCell ref="DI14:DM14"/>
    <mergeCell ref="DN14:DQ14"/>
    <mergeCell ref="DR14:DU14"/>
    <mergeCell ref="DV14:DZ14"/>
    <mergeCell ref="EA14:ED14"/>
    <mergeCell ref="BZ14:CD14"/>
    <mergeCell ref="CE14:CH14"/>
    <mergeCell ref="CI14:CL14"/>
    <mergeCell ref="CM14:CQ14"/>
    <mergeCell ref="CU14:CY14"/>
    <mergeCell ref="CZ14:DC14"/>
    <mergeCell ref="AY14:BC14"/>
    <mergeCell ref="BR14:BU14"/>
    <mergeCell ref="BV14:BY14"/>
    <mergeCell ref="AA14:AD14"/>
    <mergeCell ref="BD14:BG14"/>
    <mergeCell ref="V10:V12"/>
    <mergeCell ref="W10:W12"/>
    <mergeCell ref="AR10:AR13"/>
    <mergeCell ref="AS10:AS13"/>
    <mergeCell ref="AR14:AU14"/>
    <mergeCell ref="AB10:AB12"/>
    <mergeCell ref="AC10:AC12"/>
    <mergeCell ref="AD10:AD12"/>
    <mergeCell ref="BH6:BL6"/>
    <mergeCell ref="AN14:AQ14"/>
    <mergeCell ref="AH10:AH12"/>
    <mergeCell ref="AI10:AI12"/>
    <mergeCell ref="AJ10:AJ12"/>
    <mergeCell ref="AI14:AM14"/>
    <mergeCell ref="AV10:AV13"/>
    <mergeCell ref="BH14:BL14"/>
    <mergeCell ref="AE10:AE12"/>
    <mergeCell ref="AF10:AF12"/>
    <mergeCell ref="AG10:AG12"/>
    <mergeCell ref="BD6:BG6"/>
    <mergeCell ref="BM14:BQ14"/>
    <mergeCell ref="AE14:AH14"/>
    <mergeCell ref="AT10:AT13"/>
    <mergeCell ref="AW10:AW13"/>
    <mergeCell ref="EI6:EM6"/>
    <mergeCell ref="BG7:BH7"/>
    <mergeCell ref="DC7:DD7"/>
    <mergeCell ref="O10:O13"/>
    <mergeCell ref="P10:P13"/>
    <mergeCell ref="Q10:Q13"/>
    <mergeCell ref="AP10:AP12"/>
    <mergeCell ref="AQ10:AQ12"/>
    <mergeCell ref="AO10:AO12"/>
    <mergeCell ref="AN10:AN12"/>
    <mergeCell ref="AM10:AM12"/>
    <mergeCell ref="AU10:AU13"/>
    <mergeCell ref="CK12:CP12"/>
    <mergeCell ref="CQ12:CR12"/>
    <mergeCell ref="EG12:EL12"/>
    <mergeCell ref="X10:X12"/>
    <mergeCell ref="U10:U12"/>
    <mergeCell ref="EM12:EN12"/>
    <mergeCell ref="AK10:AK12"/>
    <mergeCell ref="AL10:AL12"/>
    <mergeCell ref="BR6:BU6"/>
    <mergeCell ref="BV6:BY6"/>
    <mergeCell ref="BZ6:CD6"/>
    <mergeCell ref="AA6:AD6"/>
    <mergeCell ref="AY6:BC6"/>
    <mergeCell ref="B6:F6"/>
    <mergeCell ref="DI6:DM6"/>
    <mergeCell ref="DN6:DQ6"/>
    <mergeCell ref="DR6:DU6"/>
    <mergeCell ref="M6:Q6"/>
    <mergeCell ref="R6:U6"/>
    <mergeCell ref="V6:Z6"/>
    <mergeCell ref="AE6:AH6"/>
    <mergeCell ref="AI6:AL6"/>
    <mergeCell ref="AM6:AQ6"/>
    <mergeCell ref="AR6:AU6"/>
    <mergeCell ref="AV6:AW6"/>
    <mergeCell ref="BM6:BQ6"/>
    <mergeCell ref="G6:L6"/>
    <mergeCell ref="DV6:DZ6"/>
    <mergeCell ref="EA6:ED6"/>
    <mergeCell ref="EE6:EH6"/>
    <mergeCell ref="CE6:CH6"/>
    <mergeCell ref="CI6:CL6"/>
    <mergeCell ref="CM6:CQ6"/>
    <mergeCell ref="CU6:CY6"/>
    <mergeCell ref="CZ6:DC6"/>
    <mergeCell ref="DD6:DH6"/>
    <mergeCell ref="O22:AQ22"/>
    <mergeCell ref="AG18:AG21"/>
    <mergeCell ref="S18:S21"/>
    <mergeCell ref="O18:O21"/>
    <mergeCell ref="P18:P21"/>
    <mergeCell ref="Q18:Q21"/>
    <mergeCell ref="R18:R21"/>
    <mergeCell ref="AN18:AN20"/>
    <mergeCell ref="AO18:AO20"/>
    <mergeCell ref="AI18:AI21"/>
    <mergeCell ref="AJ18:AJ21"/>
    <mergeCell ref="Y18:Y21"/>
    <mergeCell ref="Z18:Z21"/>
    <mergeCell ref="AA18:AA21"/>
    <mergeCell ref="AB18:AB21"/>
    <mergeCell ref="AC18:AC21"/>
    <mergeCell ref="AD18:AD21"/>
    <mergeCell ref="AE18:AE21"/>
    <mergeCell ref="AF18:AF21"/>
    <mergeCell ref="A14:A17"/>
    <mergeCell ref="AK18:AK21"/>
    <mergeCell ref="AL18:AL20"/>
    <mergeCell ref="AM18:AM20"/>
    <mergeCell ref="W23:AA23"/>
    <mergeCell ref="AD23:AI23"/>
    <mergeCell ref="AL23:AV23"/>
    <mergeCell ref="I10:J13"/>
    <mergeCell ref="M10:N13"/>
    <mergeCell ref="AL21:AU21"/>
    <mergeCell ref="AH18:AH21"/>
    <mergeCell ref="T18:T21"/>
    <mergeCell ref="U18:U21"/>
    <mergeCell ref="A10:A13"/>
    <mergeCell ref="AV18:AV21"/>
    <mergeCell ref="AP18:AP20"/>
    <mergeCell ref="AQ18:AQ20"/>
    <mergeCell ref="AR18:AR20"/>
    <mergeCell ref="AS18:AS20"/>
    <mergeCell ref="AT18:AT20"/>
    <mergeCell ref="AU18:AU20"/>
    <mergeCell ref="Y10:Y12"/>
    <mergeCell ref="Z10:Z12"/>
    <mergeCell ref="AA10:AA12"/>
  </mergeCells>
  <pageMargins left="0.39" right="0.39" top="0.35433070866141736" bottom="0.47244094488188981" header="0.31496062992125984" footer="0.31496062992125984"/>
  <pageSetup paperSize="9"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7"/>
    <pageSetUpPr fitToPage="1"/>
  </sheetPr>
  <dimension ref="A1:BK246"/>
  <sheetViews>
    <sheetView showGridLines="0" zoomScale="90" zoomScaleNormal="90" workbookViewId="0">
      <pane ySplit="1605" activePane="bottomLeft"/>
      <selection activeCell="C3" sqref="C3:I3"/>
      <selection pane="bottomLeft" activeCell="E7" sqref="E7"/>
    </sheetView>
  </sheetViews>
  <sheetFormatPr baseColWidth="10" defaultColWidth="9.140625" defaultRowHeight="13.5"/>
  <cols>
    <col min="1" max="1" width="0.7109375" style="71" customWidth="1"/>
    <col min="2" max="2" width="92.7109375" style="71" customWidth="1"/>
    <col min="3" max="3" width="17.85546875" style="71" customWidth="1"/>
    <col min="4" max="4" width="14.5703125" style="71" customWidth="1"/>
    <col min="5" max="5" width="14.42578125" style="71" customWidth="1"/>
    <col min="6" max="6" width="17" style="71" customWidth="1"/>
    <col min="7" max="7" width="12.7109375" style="71" customWidth="1"/>
    <col min="8" max="8" width="13.42578125" style="71" customWidth="1"/>
    <col min="9" max="9" width="14.28515625" style="71" customWidth="1"/>
    <col min="10" max="10" width="13.5703125" style="71" customWidth="1"/>
    <col min="11" max="16384" width="9.140625" style="71"/>
  </cols>
  <sheetData>
    <row r="1" spans="1:63" s="20" customFormat="1" ht="22.5">
      <c r="B1" s="341" t="s">
        <v>719</v>
      </c>
      <c r="C1" s="341"/>
      <c r="D1" s="341"/>
      <c r="E1" s="341"/>
      <c r="F1" s="341"/>
      <c r="G1" s="341"/>
      <c r="H1" s="341"/>
      <c r="I1" s="341"/>
      <c r="J1" s="34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row>
    <row r="2" spans="1:63" ht="24.75" customHeight="1" thickBot="1">
      <c r="A2"/>
      <c r="B2" s="398" t="s">
        <v>222</v>
      </c>
      <c r="C2" s="398"/>
      <c r="D2" s="398"/>
      <c r="E2" s="398"/>
      <c r="F2" s="398"/>
      <c r="G2" s="398"/>
      <c r="H2" s="398"/>
      <c r="I2" s="398"/>
      <c r="J2" s="398"/>
    </row>
    <row r="3" spans="1:63" ht="22.5" customHeight="1" thickBot="1">
      <c r="A3"/>
      <c r="B3" s="92" t="s">
        <v>174</v>
      </c>
      <c r="C3" s="399" t="str">
        <f>+'1-EQUIPE &amp; DIVISION'!B3</f>
        <v>LP Jean MOULIN MARSAC sur LISE</v>
      </c>
      <c r="D3" s="400"/>
      <c r="E3" s="400"/>
      <c r="F3" s="400"/>
      <c r="G3" s="400"/>
      <c r="H3" s="400"/>
      <c r="I3" s="401"/>
      <c r="J3" s="138"/>
    </row>
    <row r="4" spans="1:63" ht="3" customHeight="1" thickBot="1"/>
    <row r="5" spans="1:63" s="84" customFormat="1" ht="39" customHeight="1" thickBot="1">
      <c r="B5" s="197" t="s">
        <v>709</v>
      </c>
      <c r="C5" s="185" t="s">
        <v>712</v>
      </c>
      <c r="D5" s="186" t="s">
        <v>710</v>
      </c>
      <c r="E5" s="186" t="s">
        <v>713</v>
      </c>
      <c r="F5" s="186" t="s">
        <v>711</v>
      </c>
      <c r="G5" s="186" t="s">
        <v>10</v>
      </c>
      <c r="H5" s="186" t="s">
        <v>102</v>
      </c>
      <c r="I5" s="186" t="s">
        <v>103</v>
      </c>
      <c r="J5" s="187" t="s">
        <v>5</v>
      </c>
    </row>
    <row r="6" spans="1:63" s="184" customFormat="1" ht="18" customHeight="1">
      <c r="B6" s="188" t="s">
        <v>238</v>
      </c>
      <c r="C6" s="395" t="s">
        <v>626</v>
      </c>
      <c r="D6" s="402" t="s">
        <v>630</v>
      </c>
      <c r="E6" s="403"/>
      <c r="F6" s="403"/>
      <c r="G6" s="403"/>
      <c r="H6" s="403"/>
      <c r="I6" s="403"/>
      <c r="J6" s="404"/>
    </row>
    <row r="7" spans="1:63" s="137" customFormat="1" ht="15" customHeight="1">
      <c r="B7" s="189" t="s">
        <v>587</v>
      </c>
      <c r="C7" s="396"/>
      <c r="D7" s="202"/>
      <c r="E7" s="200" t="s">
        <v>24</v>
      </c>
      <c r="F7" s="198" t="s">
        <v>24</v>
      </c>
      <c r="G7" s="198" t="s">
        <v>24</v>
      </c>
      <c r="H7" s="198" t="s">
        <v>24</v>
      </c>
      <c r="I7" s="198" t="s">
        <v>24</v>
      </c>
      <c r="J7" s="206" t="s">
        <v>24</v>
      </c>
    </row>
    <row r="8" spans="1:63" s="137" customFormat="1" ht="15" customHeight="1">
      <c r="B8" s="190" t="s">
        <v>586</v>
      </c>
      <c r="C8" s="396"/>
      <c r="D8" s="203"/>
      <c r="E8" s="201"/>
      <c r="F8" s="199"/>
      <c r="G8" s="199"/>
      <c r="H8" s="199"/>
      <c r="I8" s="199"/>
      <c r="J8" s="207"/>
    </row>
    <row r="9" spans="1:63" s="137" customFormat="1" ht="15" customHeight="1">
      <c r="B9" s="189" t="s">
        <v>585</v>
      </c>
      <c r="C9" s="396"/>
      <c r="D9" s="202"/>
      <c r="E9" s="200"/>
      <c r="F9" s="198"/>
      <c r="G9" s="198"/>
      <c r="H9" s="198"/>
      <c r="I9" s="198"/>
      <c r="J9" s="206"/>
    </row>
    <row r="10" spans="1:63" s="137" customFormat="1" ht="15" customHeight="1">
      <c r="B10" s="190" t="s">
        <v>584</v>
      </c>
      <c r="C10" s="396"/>
      <c r="D10" s="203"/>
      <c r="E10" s="201"/>
      <c r="F10" s="199"/>
      <c r="G10" s="199"/>
      <c r="H10" s="199"/>
      <c r="I10" s="199"/>
      <c r="J10" s="207"/>
    </row>
    <row r="11" spans="1:63" s="137" customFormat="1" ht="15" customHeight="1">
      <c r="B11" s="189" t="s">
        <v>583</v>
      </c>
      <c r="C11" s="396"/>
      <c r="D11" s="202"/>
      <c r="E11" s="200"/>
      <c r="F11" s="198"/>
      <c r="G11" s="198"/>
      <c r="H11" s="198"/>
      <c r="I11" s="198"/>
      <c r="J11" s="206"/>
    </row>
    <row r="12" spans="1:63" s="137" customFormat="1" ht="15" customHeight="1">
      <c r="B12" s="190" t="s">
        <v>582</v>
      </c>
      <c r="C12" s="396"/>
      <c r="D12" s="203"/>
      <c r="E12" s="201"/>
      <c r="F12" s="199"/>
      <c r="G12" s="199"/>
      <c r="H12" s="199"/>
      <c r="I12" s="199"/>
      <c r="J12" s="207"/>
    </row>
    <row r="13" spans="1:63" s="137" customFormat="1" ht="15" customHeight="1">
      <c r="B13" s="189" t="s">
        <v>581</v>
      </c>
      <c r="C13" s="396"/>
      <c r="D13" s="202"/>
      <c r="E13" s="200"/>
      <c r="F13" s="198"/>
      <c r="G13" s="198"/>
      <c r="H13" s="198"/>
      <c r="I13" s="198"/>
      <c r="J13" s="206"/>
    </row>
    <row r="14" spans="1:63" s="137" customFormat="1" ht="15" customHeight="1">
      <c r="B14" s="190" t="s">
        <v>580</v>
      </c>
      <c r="C14" s="396"/>
      <c r="D14" s="203"/>
      <c r="E14" s="201"/>
      <c r="F14" s="199"/>
      <c r="G14" s="199"/>
      <c r="H14" s="199"/>
      <c r="I14" s="199"/>
      <c r="J14" s="207"/>
    </row>
    <row r="15" spans="1:63" s="137" customFormat="1" ht="15" customHeight="1">
      <c r="B15" s="189" t="s">
        <v>579</v>
      </c>
      <c r="C15" s="396"/>
      <c r="D15" s="202"/>
      <c r="E15" s="200"/>
      <c r="F15" s="198"/>
      <c r="G15" s="198"/>
      <c r="H15" s="198"/>
      <c r="I15" s="198"/>
      <c r="J15" s="206"/>
    </row>
    <row r="16" spans="1:63" s="184" customFormat="1" ht="15" customHeight="1">
      <c r="B16" s="188" t="s">
        <v>248</v>
      </c>
      <c r="C16" s="396"/>
      <c r="D16" s="405" t="s">
        <v>629</v>
      </c>
      <c r="E16" s="391"/>
      <c r="F16" s="391"/>
      <c r="G16" s="391"/>
      <c r="H16" s="391"/>
      <c r="I16" s="391"/>
      <c r="J16" s="392"/>
    </row>
    <row r="17" spans="2:10" s="137" customFormat="1" ht="15" customHeight="1">
      <c r="B17" s="189" t="s">
        <v>578</v>
      </c>
      <c r="C17" s="396"/>
      <c r="D17" s="202"/>
      <c r="E17" s="200"/>
      <c r="F17" s="198"/>
      <c r="G17" s="198"/>
      <c r="H17" s="198"/>
      <c r="I17" s="198"/>
      <c r="J17" s="206"/>
    </row>
    <row r="18" spans="2:10" s="137" customFormat="1" ht="15" customHeight="1">
      <c r="B18" s="190" t="s">
        <v>577</v>
      </c>
      <c r="C18" s="396"/>
      <c r="D18" s="203"/>
      <c r="E18" s="201" t="s">
        <v>24</v>
      </c>
      <c r="F18" s="199"/>
      <c r="G18" s="199"/>
      <c r="H18" s="199"/>
      <c r="I18" s="199"/>
      <c r="J18" s="207"/>
    </row>
    <row r="19" spans="2:10" s="137" customFormat="1" ht="15" customHeight="1">
      <c r="B19" s="189" t="s">
        <v>576</v>
      </c>
      <c r="C19" s="396"/>
      <c r="D19" s="202"/>
      <c r="E19" s="200"/>
      <c r="F19" s="198"/>
      <c r="G19" s="198"/>
      <c r="H19" s="198"/>
      <c r="I19" s="198"/>
      <c r="J19" s="206"/>
    </row>
    <row r="20" spans="2:10" s="184" customFormat="1" ht="18" customHeight="1">
      <c r="B20" s="188" t="s">
        <v>249</v>
      </c>
      <c r="C20" s="396"/>
      <c r="D20" s="391" t="s">
        <v>628</v>
      </c>
      <c r="E20" s="391"/>
      <c r="F20" s="391"/>
      <c r="G20" s="391"/>
      <c r="H20" s="391"/>
      <c r="I20" s="391"/>
      <c r="J20" s="392"/>
    </row>
    <row r="21" spans="2:10" s="137" customFormat="1" ht="15" customHeight="1">
      <c r="B21" s="191" t="s">
        <v>588</v>
      </c>
      <c r="C21" s="396"/>
      <c r="D21" s="204"/>
      <c r="E21" s="208"/>
      <c r="F21" s="209"/>
      <c r="G21" s="209"/>
      <c r="H21" s="209"/>
      <c r="I21" s="209"/>
      <c r="J21" s="210"/>
    </row>
    <row r="22" spans="2:10" s="137" customFormat="1" ht="15" customHeight="1">
      <c r="B22" s="189" t="s">
        <v>589</v>
      </c>
      <c r="C22" s="396"/>
      <c r="D22" s="202"/>
      <c r="E22" s="200"/>
      <c r="F22" s="198"/>
      <c r="G22" s="198"/>
      <c r="H22" s="198"/>
      <c r="I22" s="198"/>
      <c r="J22" s="206"/>
    </row>
    <row r="23" spans="2:10" s="184" customFormat="1" ht="18" customHeight="1">
      <c r="B23" s="188" t="s">
        <v>250</v>
      </c>
      <c r="C23" s="396"/>
      <c r="D23" s="391" t="s">
        <v>631</v>
      </c>
      <c r="E23" s="391"/>
      <c r="F23" s="391"/>
      <c r="G23" s="391"/>
      <c r="H23" s="391"/>
      <c r="I23" s="391"/>
      <c r="J23" s="392"/>
    </row>
    <row r="24" spans="2:10" s="137" customFormat="1" ht="15" customHeight="1">
      <c r="B24" s="190" t="s">
        <v>590</v>
      </c>
      <c r="C24" s="396"/>
      <c r="D24" s="203"/>
      <c r="E24" s="201"/>
      <c r="F24" s="199"/>
      <c r="G24" s="199"/>
      <c r="H24" s="199"/>
      <c r="I24" s="199"/>
      <c r="J24" s="207"/>
    </row>
    <row r="25" spans="2:10" s="137" customFormat="1" ht="15" customHeight="1">
      <c r="B25" s="189" t="s">
        <v>591</v>
      </c>
      <c r="C25" s="396"/>
      <c r="D25" s="202"/>
      <c r="E25" s="200"/>
      <c r="F25" s="198"/>
      <c r="G25" s="198"/>
      <c r="H25" s="198"/>
      <c r="I25" s="198"/>
      <c r="J25" s="206"/>
    </row>
    <row r="26" spans="2:10" s="137" customFormat="1" ht="15" customHeight="1">
      <c r="B26" s="190" t="s">
        <v>592</v>
      </c>
      <c r="C26" s="396"/>
      <c r="D26" s="203"/>
      <c r="E26" s="201"/>
      <c r="F26" s="199"/>
      <c r="G26" s="199"/>
      <c r="H26" s="199"/>
      <c r="I26" s="199"/>
      <c r="J26" s="207"/>
    </row>
    <row r="27" spans="2:10" s="137" customFormat="1" ht="15" customHeight="1">
      <c r="B27" s="189" t="s">
        <v>593</v>
      </c>
      <c r="C27" s="396"/>
      <c r="D27" s="202"/>
      <c r="E27" s="200"/>
      <c r="F27" s="198"/>
      <c r="G27" s="198"/>
      <c r="H27" s="198"/>
      <c r="I27" s="198"/>
      <c r="J27" s="206"/>
    </row>
    <row r="28" spans="2:10" s="184" customFormat="1" ht="18" customHeight="1">
      <c r="B28" s="188" t="s">
        <v>251</v>
      </c>
      <c r="C28" s="396"/>
      <c r="D28" s="391" t="s">
        <v>632</v>
      </c>
      <c r="E28" s="391"/>
      <c r="F28" s="391"/>
      <c r="G28" s="391"/>
      <c r="H28" s="391"/>
      <c r="I28" s="391"/>
      <c r="J28" s="392"/>
    </row>
    <row r="29" spans="2:10" s="137" customFormat="1" ht="15" customHeight="1">
      <c r="B29" s="191" t="s">
        <v>594</v>
      </c>
      <c r="C29" s="396"/>
      <c r="D29" s="204"/>
      <c r="E29" s="208"/>
      <c r="F29" s="209"/>
      <c r="G29" s="209"/>
      <c r="H29" s="209"/>
      <c r="I29" s="209"/>
      <c r="J29" s="210"/>
    </row>
    <row r="30" spans="2:10" s="137" customFormat="1" ht="15" customHeight="1">
      <c r="B30" s="189" t="s">
        <v>595</v>
      </c>
      <c r="C30" s="396"/>
      <c r="D30" s="202"/>
      <c r="E30" s="200"/>
      <c r="F30" s="198"/>
      <c r="G30" s="198"/>
      <c r="H30" s="198"/>
      <c r="I30" s="198"/>
      <c r="J30" s="206"/>
    </row>
    <row r="31" spans="2:10" s="137" customFormat="1" ht="15" customHeight="1">
      <c r="B31" s="191" t="s">
        <v>596</v>
      </c>
      <c r="C31" s="396"/>
      <c r="D31" s="204"/>
      <c r="E31" s="208"/>
      <c r="F31" s="209"/>
      <c r="G31" s="209"/>
      <c r="H31" s="209"/>
      <c r="I31" s="209"/>
      <c r="J31" s="210"/>
    </row>
    <row r="32" spans="2:10" s="137" customFormat="1" ht="27.75" customHeight="1">
      <c r="B32" s="189" t="s">
        <v>597</v>
      </c>
      <c r="C32" s="396"/>
      <c r="D32" s="202"/>
      <c r="E32" s="200"/>
      <c r="F32" s="198"/>
      <c r="G32" s="198"/>
      <c r="H32" s="198"/>
      <c r="I32" s="198"/>
      <c r="J32" s="206"/>
    </row>
    <row r="33" spans="2:10" s="137" customFormat="1" ht="15" customHeight="1" thickBot="1">
      <c r="B33" s="191" t="s">
        <v>598</v>
      </c>
      <c r="C33" s="397"/>
      <c r="D33" s="204"/>
      <c r="E33" s="208"/>
      <c r="F33" s="209"/>
      <c r="G33" s="209"/>
      <c r="H33" s="209"/>
      <c r="I33" s="209"/>
      <c r="J33" s="210"/>
    </row>
    <row r="34" spans="2:10" s="184" customFormat="1" ht="18" customHeight="1">
      <c r="B34" s="188" t="s">
        <v>6</v>
      </c>
      <c r="C34" s="395" t="s">
        <v>625</v>
      </c>
      <c r="D34" s="391" t="s">
        <v>633</v>
      </c>
      <c r="E34" s="391"/>
      <c r="F34" s="391"/>
      <c r="G34" s="391"/>
      <c r="H34" s="391"/>
      <c r="I34" s="391"/>
      <c r="J34" s="392"/>
    </row>
    <row r="35" spans="2:10" s="137" customFormat="1" ht="15" customHeight="1">
      <c r="B35" s="189" t="s">
        <v>657</v>
      </c>
      <c r="C35" s="396"/>
      <c r="D35" s="202"/>
      <c r="E35" s="200"/>
      <c r="F35" s="198"/>
      <c r="G35" s="198"/>
      <c r="H35" s="198"/>
      <c r="I35" s="198"/>
      <c r="J35" s="206"/>
    </row>
    <row r="36" spans="2:10" s="137" customFormat="1" ht="15" customHeight="1">
      <c r="B36" s="191" t="s">
        <v>658</v>
      </c>
      <c r="C36" s="396"/>
      <c r="D36" s="204"/>
      <c r="E36" s="208"/>
      <c r="F36" s="209"/>
      <c r="G36" s="209"/>
      <c r="H36" s="209"/>
      <c r="I36" s="209"/>
      <c r="J36" s="210"/>
    </row>
    <row r="37" spans="2:10" s="184" customFormat="1" ht="18" customHeight="1">
      <c r="B37" s="188" t="s">
        <v>266</v>
      </c>
      <c r="C37" s="396"/>
      <c r="D37" s="391" t="s">
        <v>634</v>
      </c>
      <c r="E37" s="391"/>
      <c r="F37" s="391"/>
      <c r="G37" s="391"/>
      <c r="H37" s="391"/>
      <c r="I37" s="391"/>
      <c r="J37" s="392"/>
    </row>
    <row r="38" spans="2:10" s="137" customFormat="1" ht="15" customHeight="1">
      <c r="B38" s="189" t="s">
        <v>659</v>
      </c>
      <c r="C38" s="396"/>
      <c r="D38" s="202"/>
      <c r="E38" s="200"/>
      <c r="F38" s="198"/>
      <c r="G38" s="198"/>
      <c r="H38" s="198"/>
      <c r="I38" s="198"/>
      <c r="J38" s="206"/>
    </row>
    <row r="39" spans="2:10" s="137" customFormat="1" ht="15" customHeight="1">
      <c r="B39" s="191" t="s">
        <v>660</v>
      </c>
      <c r="C39" s="396"/>
      <c r="D39" s="203"/>
      <c r="E39" s="201"/>
      <c r="F39" s="199"/>
      <c r="G39" s="199"/>
      <c r="H39" s="199"/>
      <c r="I39" s="199"/>
      <c r="J39" s="207"/>
    </row>
    <row r="40" spans="2:10" s="137" customFormat="1" ht="15" customHeight="1">
      <c r="B40" s="189" t="s">
        <v>661</v>
      </c>
      <c r="C40" s="396"/>
      <c r="D40" s="202"/>
      <c r="E40" s="200"/>
      <c r="F40" s="198"/>
      <c r="G40" s="198"/>
      <c r="H40" s="198"/>
      <c r="I40" s="198"/>
      <c r="J40" s="206"/>
    </row>
    <row r="41" spans="2:10" s="184" customFormat="1" ht="18" customHeight="1">
      <c r="B41" s="188" t="s">
        <v>267</v>
      </c>
      <c r="C41" s="396"/>
      <c r="D41" s="391" t="s">
        <v>635</v>
      </c>
      <c r="E41" s="391"/>
      <c r="F41" s="391"/>
      <c r="G41" s="391"/>
      <c r="H41" s="391"/>
      <c r="I41" s="391"/>
      <c r="J41" s="392"/>
    </row>
    <row r="42" spans="2:10" s="137" customFormat="1" ht="15" customHeight="1">
      <c r="B42" s="191" t="s">
        <v>662</v>
      </c>
      <c r="C42" s="396"/>
      <c r="D42" s="204"/>
      <c r="E42" s="208"/>
      <c r="F42" s="209"/>
      <c r="G42" s="209"/>
      <c r="H42" s="209"/>
      <c r="I42" s="209"/>
      <c r="J42" s="210"/>
    </row>
    <row r="43" spans="2:10" s="137" customFormat="1" ht="15" customHeight="1">
      <c r="B43" s="189" t="s">
        <v>663</v>
      </c>
      <c r="C43" s="396"/>
      <c r="D43" s="202"/>
      <c r="E43" s="200"/>
      <c r="F43" s="198"/>
      <c r="G43" s="198"/>
      <c r="H43" s="198"/>
      <c r="I43" s="198"/>
      <c r="J43" s="206"/>
    </row>
    <row r="44" spans="2:10" s="137" customFormat="1" ht="29.25" customHeight="1">
      <c r="B44" s="191" t="s">
        <v>664</v>
      </c>
      <c r="C44" s="396"/>
      <c r="D44" s="204"/>
      <c r="E44" s="208"/>
      <c r="F44" s="209"/>
      <c r="G44" s="209"/>
      <c r="H44" s="209"/>
      <c r="I44" s="209"/>
      <c r="J44" s="210"/>
    </row>
    <row r="45" spans="2:10" s="137" customFormat="1" ht="15" customHeight="1">
      <c r="B45" s="189" t="s">
        <v>665</v>
      </c>
      <c r="C45" s="396"/>
      <c r="D45" s="202"/>
      <c r="E45" s="200"/>
      <c r="F45" s="198"/>
      <c r="G45" s="198"/>
      <c r="H45" s="198"/>
      <c r="I45" s="198"/>
      <c r="J45" s="206"/>
    </row>
    <row r="46" spans="2:10" s="137" customFormat="1" ht="15" customHeight="1">
      <c r="B46" s="191" t="s">
        <v>666</v>
      </c>
      <c r="C46" s="396"/>
      <c r="D46" s="204"/>
      <c r="E46" s="208"/>
      <c r="F46" s="209"/>
      <c r="G46" s="209"/>
      <c r="H46" s="209"/>
      <c r="I46" s="209"/>
      <c r="J46" s="210"/>
    </row>
    <row r="47" spans="2:10" s="184" customFormat="1" ht="18" customHeight="1">
      <c r="B47" s="188" t="s">
        <v>268</v>
      </c>
      <c r="C47" s="396"/>
      <c r="D47" s="391" t="s">
        <v>636</v>
      </c>
      <c r="E47" s="391"/>
      <c r="F47" s="391"/>
      <c r="G47" s="391"/>
      <c r="H47" s="391"/>
      <c r="I47" s="391"/>
      <c r="J47" s="392"/>
    </row>
    <row r="48" spans="2:10" s="137" customFormat="1" ht="15" customHeight="1">
      <c r="B48" s="189" t="s">
        <v>667</v>
      </c>
      <c r="C48" s="396"/>
      <c r="D48" s="202"/>
      <c r="E48" s="200"/>
      <c r="F48" s="198"/>
      <c r="G48" s="198"/>
      <c r="H48" s="198"/>
      <c r="I48" s="198"/>
      <c r="J48" s="206"/>
    </row>
    <row r="49" spans="2:10" s="137" customFormat="1" ht="15" customHeight="1">
      <c r="B49" s="191" t="s">
        <v>668</v>
      </c>
      <c r="C49" s="396"/>
      <c r="D49" s="203"/>
      <c r="E49" s="201"/>
      <c r="F49" s="199"/>
      <c r="G49" s="199"/>
      <c r="H49" s="199"/>
      <c r="I49" s="199"/>
      <c r="J49" s="207"/>
    </row>
    <row r="50" spans="2:10" s="137" customFormat="1" ht="15" customHeight="1">
      <c r="B50" s="189" t="s">
        <v>669</v>
      </c>
      <c r="C50" s="396"/>
      <c r="D50" s="202"/>
      <c r="E50" s="200"/>
      <c r="F50" s="198"/>
      <c r="G50" s="198"/>
      <c r="H50" s="198"/>
      <c r="I50" s="198"/>
      <c r="J50" s="206"/>
    </row>
    <row r="51" spans="2:10" s="184" customFormat="1" ht="18" customHeight="1">
      <c r="B51" s="188" t="s">
        <v>269</v>
      </c>
      <c r="C51" s="396"/>
      <c r="D51" s="391" t="s">
        <v>637</v>
      </c>
      <c r="E51" s="391"/>
      <c r="F51" s="391"/>
      <c r="G51" s="391"/>
      <c r="H51" s="391"/>
      <c r="I51" s="391"/>
      <c r="J51" s="392"/>
    </row>
    <row r="52" spans="2:10" s="137" customFormat="1" ht="15" customHeight="1">
      <c r="B52" s="191" t="s">
        <v>670</v>
      </c>
      <c r="C52" s="396"/>
      <c r="D52" s="204"/>
      <c r="E52" s="208"/>
      <c r="F52" s="209"/>
      <c r="G52" s="209"/>
      <c r="H52" s="209"/>
      <c r="I52" s="209"/>
      <c r="J52" s="210"/>
    </row>
    <row r="53" spans="2:10" s="137" customFormat="1" ht="15" customHeight="1" thickBot="1">
      <c r="B53" s="189" t="s">
        <v>671</v>
      </c>
      <c r="C53" s="397"/>
      <c r="D53" s="202"/>
      <c r="E53" s="200"/>
      <c r="F53" s="198"/>
      <c r="G53" s="198"/>
      <c r="H53" s="198"/>
      <c r="I53" s="198"/>
      <c r="J53" s="206"/>
    </row>
    <row r="54" spans="2:10" s="84" customFormat="1" ht="36.75" customHeight="1" thickBot="1">
      <c r="B54" s="197" t="s">
        <v>709</v>
      </c>
      <c r="C54" s="185" t="s">
        <v>712</v>
      </c>
      <c r="D54" s="186" t="s">
        <v>710</v>
      </c>
      <c r="E54" s="186" t="s">
        <v>713</v>
      </c>
      <c r="F54" s="186" t="s">
        <v>711</v>
      </c>
      <c r="G54" s="186" t="s">
        <v>10</v>
      </c>
      <c r="H54" s="186" t="s">
        <v>102</v>
      </c>
      <c r="I54" s="186" t="s">
        <v>103</v>
      </c>
      <c r="J54" s="187" t="s">
        <v>5</v>
      </c>
    </row>
    <row r="55" spans="2:10" s="184" customFormat="1" ht="18" customHeight="1">
      <c r="B55" s="188" t="s">
        <v>270</v>
      </c>
      <c r="C55" s="395" t="s">
        <v>624</v>
      </c>
      <c r="D55" s="391" t="s">
        <v>638</v>
      </c>
      <c r="E55" s="391"/>
      <c r="F55" s="391"/>
      <c r="G55" s="391"/>
      <c r="H55" s="391"/>
      <c r="I55" s="391"/>
      <c r="J55" s="392"/>
    </row>
    <row r="56" spans="2:10" s="137" customFormat="1" ht="15" customHeight="1">
      <c r="B56" s="191" t="s">
        <v>672</v>
      </c>
      <c r="C56" s="396"/>
      <c r="D56" s="203"/>
      <c r="E56" s="201"/>
      <c r="F56" s="199"/>
      <c r="G56" s="199"/>
      <c r="H56" s="199"/>
      <c r="I56" s="199"/>
      <c r="J56" s="207"/>
    </row>
    <row r="57" spans="2:10" s="137" customFormat="1" ht="28.5" customHeight="1">
      <c r="B57" s="189" t="s">
        <v>305</v>
      </c>
      <c r="C57" s="396"/>
      <c r="D57" s="202"/>
      <c r="E57" s="200"/>
      <c r="F57" s="198"/>
      <c r="G57" s="198"/>
      <c r="H57" s="198"/>
      <c r="I57" s="198"/>
      <c r="J57" s="206"/>
    </row>
    <row r="58" spans="2:10" s="137" customFormat="1" ht="15" customHeight="1">
      <c r="B58" s="191" t="s">
        <v>673</v>
      </c>
      <c r="C58" s="396"/>
      <c r="D58" s="203"/>
      <c r="E58" s="201"/>
      <c r="F58" s="199"/>
      <c r="G58" s="199"/>
      <c r="H58" s="199"/>
      <c r="I58" s="199"/>
      <c r="J58" s="207"/>
    </row>
    <row r="59" spans="2:10" s="137" customFormat="1" ht="15" customHeight="1">
      <c r="B59" s="189" t="s">
        <v>674</v>
      </c>
      <c r="C59" s="396"/>
      <c r="D59" s="202"/>
      <c r="E59" s="200"/>
      <c r="F59" s="198"/>
      <c r="G59" s="198"/>
      <c r="H59" s="198"/>
      <c r="I59" s="198"/>
      <c r="J59" s="206"/>
    </row>
    <row r="60" spans="2:10" s="184" customFormat="1" ht="18" customHeight="1">
      <c r="B60" s="188" t="s">
        <v>271</v>
      </c>
      <c r="C60" s="396"/>
      <c r="D60" s="391" t="s">
        <v>639</v>
      </c>
      <c r="E60" s="391"/>
      <c r="F60" s="391"/>
      <c r="G60" s="391"/>
      <c r="H60" s="391"/>
      <c r="I60" s="391"/>
      <c r="J60" s="392"/>
    </row>
    <row r="61" spans="2:10" s="137" customFormat="1" ht="15" customHeight="1">
      <c r="B61" s="191" t="s">
        <v>675</v>
      </c>
      <c r="C61" s="396"/>
      <c r="D61" s="204"/>
      <c r="E61" s="208"/>
      <c r="F61" s="209"/>
      <c r="G61" s="209"/>
      <c r="H61" s="209"/>
      <c r="I61" s="209"/>
      <c r="J61" s="210"/>
    </row>
    <row r="62" spans="2:10" s="137" customFormat="1" ht="15" customHeight="1">
      <c r="B62" s="189" t="s">
        <v>676</v>
      </c>
      <c r="C62" s="396"/>
      <c r="D62" s="202"/>
      <c r="E62" s="200"/>
      <c r="F62" s="198"/>
      <c r="G62" s="198"/>
      <c r="H62" s="198"/>
      <c r="I62" s="198"/>
      <c r="J62" s="206"/>
    </row>
    <row r="63" spans="2:10" s="137" customFormat="1" ht="27.75" customHeight="1">
      <c r="B63" s="191" t="s">
        <v>677</v>
      </c>
      <c r="C63" s="396"/>
      <c r="D63" s="204"/>
      <c r="E63" s="208"/>
      <c r="F63" s="209"/>
      <c r="G63" s="209"/>
      <c r="H63" s="209"/>
      <c r="I63" s="209"/>
      <c r="J63" s="210"/>
    </row>
    <row r="64" spans="2:10" s="184" customFormat="1" ht="18" customHeight="1">
      <c r="B64" s="188" t="s">
        <v>272</v>
      </c>
      <c r="C64" s="396"/>
      <c r="D64" s="391" t="s">
        <v>640</v>
      </c>
      <c r="E64" s="391"/>
      <c r="F64" s="391"/>
      <c r="G64" s="391"/>
      <c r="H64" s="391"/>
      <c r="I64" s="391"/>
      <c r="J64" s="392"/>
    </row>
    <row r="65" spans="2:10" s="137" customFormat="1" ht="15" customHeight="1">
      <c r="B65" s="189" t="s">
        <v>678</v>
      </c>
      <c r="C65" s="396"/>
      <c r="D65" s="202"/>
      <c r="E65" s="200"/>
      <c r="F65" s="198"/>
      <c r="G65" s="198"/>
      <c r="H65" s="198"/>
      <c r="I65" s="198"/>
      <c r="J65" s="206"/>
    </row>
    <row r="66" spans="2:10" s="184" customFormat="1" ht="18" customHeight="1">
      <c r="B66" s="188" t="s">
        <v>273</v>
      </c>
      <c r="C66" s="396"/>
      <c r="D66" s="391" t="s">
        <v>641</v>
      </c>
      <c r="E66" s="391"/>
      <c r="F66" s="391"/>
      <c r="G66" s="391"/>
      <c r="H66" s="391"/>
      <c r="I66" s="391"/>
      <c r="J66" s="392"/>
    </row>
    <row r="67" spans="2:10" s="137" customFormat="1" ht="15" customHeight="1">
      <c r="B67" s="191" t="s">
        <v>679</v>
      </c>
      <c r="C67" s="396"/>
      <c r="D67" s="204"/>
      <c r="E67" s="208"/>
      <c r="F67" s="209"/>
      <c r="G67" s="209"/>
      <c r="H67" s="209"/>
      <c r="I67" s="209"/>
      <c r="J67" s="210"/>
    </row>
    <row r="68" spans="2:10" s="137" customFormat="1" ht="15" customHeight="1">
      <c r="B68" s="189" t="s">
        <v>680</v>
      </c>
      <c r="C68" s="396"/>
      <c r="D68" s="202"/>
      <c r="E68" s="200"/>
      <c r="F68" s="198"/>
      <c r="G68" s="198"/>
      <c r="H68" s="198"/>
      <c r="I68" s="198"/>
      <c r="J68" s="206"/>
    </row>
    <row r="69" spans="2:10" s="184" customFormat="1" ht="18" customHeight="1">
      <c r="B69" s="188" t="s">
        <v>274</v>
      </c>
      <c r="C69" s="396"/>
      <c r="D69" s="391" t="s">
        <v>642</v>
      </c>
      <c r="E69" s="391"/>
      <c r="F69" s="391"/>
      <c r="G69" s="391"/>
      <c r="H69" s="391"/>
      <c r="I69" s="391"/>
      <c r="J69" s="392"/>
    </row>
    <row r="70" spans="2:10" s="137" customFormat="1" ht="15" customHeight="1">
      <c r="B70" s="191" t="s">
        <v>681</v>
      </c>
      <c r="C70" s="396"/>
      <c r="D70" s="203"/>
      <c r="E70" s="201"/>
      <c r="F70" s="199"/>
      <c r="G70" s="199"/>
      <c r="H70" s="199"/>
      <c r="I70" s="199"/>
      <c r="J70" s="207"/>
    </row>
    <row r="71" spans="2:10" s="184" customFormat="1" ht="18" customHeight="1">
      <c r="B71" s="188" t="s">
        <v>275</v>
      </c>
      <c r="C71" s="396"/>
      <c r="D71" s="391" t="s">
        <v>643</v>
      </c>
      <c r="E71" s="391"/>
      <c r="F71" s="391"/>
      <c r="G71" s="391"/>
      <c r="H71" s="391"/>
      <c r="I71" s="391"/>
      <c r="J71" s="392"/>
    </row>
    <row r="72" spans="2:10" s="137" customFormat="1" ht="15" customHeight="1">
      <c r="B72" s="189" t="s">
        <v>682</v>
      </c>
      <c r="C72" s="396"/>
      <c r="D72" s="202"/>
      <c r="E72" s="200"/>
      <c r="F72" s="198"/>
      <c r="G72" s="198"/>
      <c r="H72" s="198"/>
      <c r="I72" s="198"/>
      <c r="J72" s="206"/>
    </row>
    <row r="73" spans="2:10" s="137" customFormat="1" ht="15" customHeight="1">
      <c r="B73" s="191" t="s">
        <v>683</v>
      </c>
      <c r="C73" s="396"/>
      <c r="D73" s="204"/>
      <c r="E73" s="208"/>
      <c r="F73" s="209"/>
      <c r="G73" s="209"/>
      <c r="H73" s="209"/>
      <c r="I73" s="209"/>
      <c r="J73" s="210"/>
    </row>
    <row r="74" spans="2:10" ht="15" customHeight="1">
      <c r="B74" s="192" t="s">
        <v>684</v>
      </c>
      <c r="C74" s="396"/>
      <c r="D74" s="202"/>
      <c r="E74" s="200"/>
      <c r="F74" s="198"/>
      <c r="G74" s="198"/>
      <c r="H74" s="198"/>
      <c r="I74" s="198"/>
      <c r="J74" s="206"/>
    </row>
    <row r="75" spans="2:10" ht="15" customHeight="1" thickBot="1">
      <c r="B75" s="193" t="s">
        <v>685</v>
      </c>
      <c r="C75" s="397"/>
      <c r="D75" s="204"/>
      <c r="E75" s="208"/>
      <c r="F75" s="209"/>
      <c r="G75" s="209"/>
      <c r="H75" s="209"/>
      <c r="I75" s="209"/>
      <c r="J75" s="210"/>
    </row>
    <row r="76" spans="2:10" s="94" customFormat="1" ht="18" customHeight="1">
      <c r="B76" s="188" t="s">
        <v>276</v>
      </c>
      <c r="C76" s="395" t="s">
        <v>623</v>
      </c>
      <c r="D76" s="391" t="s">
        <v>644</v>
      </c>
      <c r="E76" s="391"/>
      <c r="F76" s="391"/>
      <c r="G76" s="391"/>
      <c r="H76" s="391"/>
      <c r="I76" s="391"/>
      <c r="J76" s="392"/>
    </row>
    <row r="77" spans="2:10" ht="15" customHeight="1">
      <c r="B77" s="192" t="s">
        <v>686</v>
      </c>
      <c r="C77" s="396"/>
      <c r="D77" s="202"/>
      <c r="E77" s="200"/>
      <c r="F77" s="198"/>
      <c r="G77" s="198"/>
      <c r="H77" s="198"/>
      <c r="I77" s="198"/>
      <c r="J77" s="206"/>
    </row>
    <row r="78" spans="2:10" ht="15" customHeight="1">
      <c r="B78" s="193" t="s">
        <v>687</v>
      </c>
      <c r="C78" s="396"/>
      <c r="D78" s="203"/>
      <c r="E78" s="201"/>
      <c r="F78" s="199"/>
      <c r="G78" s="199"/>
      <c r="H78" s="199"/>
      <c r="I78" s="199"/>
      <c r="J78" s="207"/>
    </row>
    <row r="79" spans="2:10" ht="15" customHeight="1">
      <c r="B79" s="192" t="s">
        <v>688</v>
      </c>
      <c r="C79" s="396"/>
      <c r="D79" s="202"/>
      <c r="E79" s="200"/>
      <c r="F79" s="198"/>
      <c r="G79" s="198"/>
      <c r="H79" s="198"/>
      <c r="I79" s="198"/>
      <c r="J79" s="206"/>
    </row>
    <row r="80" spans="2:10" s="94" customFormat="1" ht="18" customHeight="1">
      <c r="B80" s="194" t="s">
        <v>277</v>
      </c>
      <c r="C80" s="396"/>
      <c r="D80" s="391" t="s">
        <v>645</v>
      </c>
      <c r="E80" s="391"/>
      <c r="F80" s="391"/>
      <c r="G80" s="391"/>
      <c r="H80" s="391"/>
      <c r="I80" s="391"/>
      <c r="J80" s="392"/>
    </row>
    <row r="81" spans="2:10" ht="15" customHeight="1">
      <c r="B81" s="193" t="s">
        <v>689</v>
      </c>
      <c r="C81" s="396"/>
      <c r="D81" s="204"/>
      <c r="E81" s="208"/>
      <c r="F81" s="209"/>
      <c r="G81" s="209"/>
      <c r="H81" s="209"/>
      <c r="I81" s="209"/>
      <c r="J81" s="210"/>
    </row>
    <row r="82" spans="2:10" ht="15" customHeight="1">
      <c r="B82" s="192" t="s">
        <v>690</v>
      </c>
      <c r="C82" s="396"/>
      <c r="D82" s="202"/>
      <c r="E82" s="200"/>
      <c r="F82" s="198"/>
      <c r="G82" s="198"/>
      <c r="H82" s="198"/>
      <c r="I82" s="198"/>
      <c r="J82" s="206"/>
    </row>
    <row r="83" spans="2:10" ht="15" customHeight="1">
      <c r="B83" s="193" t="s">
        <v>691</v>
      </c>
      <c r="C83" s="396"/>
      <c r="D83" s="204"/>
      <c r="E83" s="208"/>
      <c r="F83" s="209"/>
      <c r="G83" s="209"/>
      <c r="H83" s="209"/>
      <c r="I83" s="209"/>
      <c r="J83" s="210"/>
    </row>
    <row r="84" spans="2:10" s="94" customFormat="1" ht="18" customHeight="1">
      <c r="B84" s="194" t="s">
        <v>278</v>
      </c>
      <c r="C84" s="396"/>
      <c r="D84" s="391" t="s">
        <v>646</v>
      </c>
      <c r="E84" s="391"/>
      <c r="F84" s="391"/>
      <c r="G84" s="391"/>
      <c r="H84" s="391"/>
      <c r="I84" s="391"/>
      <c r="J84" s="392"/>
    </row>
    <row r="85" spans="2:10" ht="15" customHeight="1">
      <c r="B85" s="192" t="s">
        <v>692</v>
      </c>
      <c r="C85" s="396"/>
      <c r="D85" s="202"/>
      <c r="E85" s="200"/>
      <c r="F85" s="198"/>
      <c r="G85" s="198"/>
      <c r="H85" s="198"/>
      <c r="I85" s="198"/>
      <c r="J85" s="206"/>
    </row>
    <row r="86" spans="2:10" ht="15" customHeight="1">
      <c r="B86" s="193" t="s">
        <v>693</v>
      </c>
      <c r="C86" s="396"/>
      <c r="D86" s="203"/>
      <c r="E86" s="201"/>
      <c r="F86" s="199"/>
      <c r="G86" s="199"/>
      <c r="H86" s="199"/>
      <c r="I86" s="199"/>
      <c r="J86" s="207"/>
    </row>
    <row r="87" spans="2:10" ht="15" customHeight="1">
      <c r="B87" s="192" t="s">
        <v>694</v>
      </c>
      <c r="C87" s="396"/>
      <c r="D87" s="202"/>
      <c r="E87" s="200"/>
      <c r="F87" s="198"/>
      <c r="G87" s="198"/>
      <c r="H87" s="198"/>
      <c r="I87" s="198"/>
      <c r="J87" s="206"/>
    </row>
    <row r="88" spans="2:10" s="94" customFormat="1" ht="18" customHeight="1">
      <c r="B88" s="194" t="s">
        <v>279</v>
      </c>
      <c r="C88" s="396"/>
      <c r="D88" s="391" t="s">
        <v>647</v>
      </c>
      <c r="E88" s="391"/>
      <c r="F88" s="391"/>
      <c r="G88" s="391"/>
      <c r="H88" s="391"/>
      <c r="I88" s="391"/>
      <c r="J88" s="392"/>
    </row>
    <row r="89" spans="2:10" ht="15" customHeight="1">
      <c r="B89" s="193" t="s">
        <v>695</v>
      </c>
      <c r="C89" s="396"/>
      <c r="D89" s="204"/>
      <c r="E89" s="208"/>
      <c r="F89" s="209"/>
      <c r="G89" s="209"/>
      <c r="H89" s="209"/>
      <c r="I89" s="209"/>
      <c r="J89" s="210"/>
    </row>
    <row r="90" spans="2:10" ht="15" customHeight="1">
      <c r="B90" s="192" t="s">
        <v>696</v>
      </c>
      <c r="C90" s="396"/>
      <c r="D90" s="202"/>
      <c r="E90" s="200"/>
      <c r="F90" s="198"/>
      <c r="G90" s="198"/>
      <c r="H90" s="198"/>
      <c r="I90" s="198"/>
      <c r="J90" s="206"/>
    </row>
    <row r="91" spans="2:10" ht="15" customHeight="1">
      <c r="B91" s="193" t="s">
        <v>697</v>
      </c>
      <c r="C91" s="396"/>
      <c r="D91" s="204"/>
      <c r="E91" s="208"/>
      <c r="F91" s="209"/>
      <c r="G91" s="209"/>
      <c r="H91" s="209"/>
      <c r="I91" s="209"/>
      <c r="J91" s="210"/>
    </row>
    <row r="92" spans="2:10" s="94" customFormat="1" ht="18" customHeight="1">
      <c r="B92" s="194" t="s">
        <v>280</v>
      </c>
      <c r="C92" s="396"/>
      <c r="D92" s="391" t="s">
        <v>648</v>
      </c>
      <c r="E92" s="391"/>
      <c r="F92" s="391"/>
      <c r="G92" s="391"/>
      <c r="H92" s="391"/>
      <c r="I92" s="391"/>
      <c r="J92" s="392"/>
    </row>
    <row r="93" spans="2:10" ht="15" customHeight="1">
      <c r="B93" s="192" t="s">
        <v>698</v>
      </c>
      <c r="C93" s="396"/>
      <c r="D93" s="202"/>
      <c r="E93" s="200"/>
      <c r="F93" s="198"/>
      <c r="G93" s="198"/>
      <c r="H93" s="198"/>
      <c r="I93" s="198"/>
      <c r="J93" s="206"/>
    </row>
    <row r="94" spans="2:10" ht="15" customHeight="1">
      <c r="B94" s="193" t="s">
        <v>699</v>
      </c>
      <c r="C94" s="396"/>
      <c r="D94" s="203"/>
      <c r="E94" s="201"/>
      <c r="F94" s="199"/>
      <c r="G94" s="199"/>
      <c r="H94" s="199"/>
      <c r="I94" s="199"/>
      <c r="J94" s="207"/>
    </row>
    <row r="95" spans="2:10" ht="18" customHeight="1">
      <c r="B95" s="195" t="s">
        <v>281</v>
      </c>
      <c r="C95" s="396"/>
      <c r="D95" s="393" t="s">
        <v>649</v>
      </c>
      <c r="E95" s="393"/>
      <c r="F95" s="393"/>
      <c r="G95" s="393"/>
      <c r="H95" s="393"/>
      <c r="I95" s="393"/>
      <c r="J95" s="394"/>
    </row>
    <row r="96" spans="2:10" ht="15" customHeight="1" thickBot="1">
      <c r="B96" s="192" t="s">
        <v>700</v>
      </c>
      <c r="C96" s="397"/>
      <c r="D96" s="202"/>
      <c r="E96" s="200"/>
      <c r="F96" s="198"/>
      <c r="G96" s="198"/>
      <c r="H96" s="198"/>
      <c r="I96" s="198"/>
      <c r="J96" s="206"/>
    </row>
    <row r="97" spans="2:10" s="94" customFormat="1" ht="18" customHeight="1">
      <c r="B97" s="194" t="s">
        <v>282</v>
      </c>
      <c r="C97" s="395" t="s">
        <v>714</v>
      </c>
      <c r="D97" s="391" t="s">
        <v>650</v>
      </c>
      <c r="E97" s="391"/>
      <c r="F97" s="391"/>
      <c r="G97" s="391"/>
      <c r="H97" s="391"/>
      <c r="I97" s="391"/>
      <c r="J97" s="392"/>
    </row>
    <row r="98" spans="2:10" ht="15" customHeight="1">
      <c r="B98" s="193" t="s">
        <v>702</v>
      </c>
      <c r="C98" s="396"/>
      <c r="D98" s="203"/>
      <c r="E98" s="201"/>
      <c r="F98" s="199"/>
      <c r="G98" s="199"/>
      <c r="H98" s="199"/>
      <c r="I98" s="199"/>
      <c r="J98" s="207"/>
    </row>
    <row r="99" spans="2:10" ht="15" customHeight="1">
      <c r="B99" s="192" t="s">
        <v>701</v>
      </c>
      <c r="C99" s="396"/>
      <c r="D99" s="202"/>
      <c r="E99" s="200"/>
      <c r="F99" s="198"/>
      <c r="G99" s="198"/>
      <c r="H99" s="198"/>
      <c r="I99" s="198"/>
      <c r="J99" s="206"/>
    </row>
    <row r="100" spans="2:10" ht="15" customHeight="1">
      <c r="B100" s="193" t="s">
        <v>703</v>
      </c>
      <c r="C100" s="396"/>
      <c r="D100" s="203"/>
      <c r="E100" s="201"/>
      <c r="F100" s="199"/>
      <c r="G100" s="199"/>
      <c r="H100" s="199"/>
      <c r="I100" s="199"/>
      <c r="J100" s="207"/>
    </row>
    <row r="101" spans="2:10" s="94" customFormat="1" ht="18" customHeight="1">
      <c r="B101" s="194" t="s">
        <v>283</v>
      </c>
      <c r="C101" s="396"/>
      <c r="D101" s="391" t="s">
        <v>651</v>
      </c>
      <c r="E101" s="391"/>
      <c r="F101" s="391"/>
      <c r="G101" s="391"/>
      <c r="H101" s="391"/>
      <c r="I101" s="391"/>
      <c r="J101" s="392"/>
    </row>
    <row r="102" spans="2:10" ht="15" customHeight="1">
      <c r="B102" s="192" t="s">
        <v>704</v>
      </c>
      <c r="C102" s="396"/>
      <c r="D102" s="202"/>
      <c r="E102" s="200"/>
      <c r="F102" s="198"/>
      <c r="G102" s="198"/>
      <c r="H102" s="198"/>
      <c r="I102" s="198"/>
      <c r="J102" s="206"/>
    </row>
    <row r="103" spans="2:10" ht="15" customHeight="1">
      <c r="B103" s="193" t="s">
        <v>705</v>
      </c>
      <c r="C103" s="396"/>
      <c r="D103" s="204"/>
      <c r="E103" s="208"/>
      <c r="F103" s="209"/>
      <c r="G103" s="209"/>
      <c r="H103" s="209"/>
      <c r="I103" s="209"/>
      <c r="J103" s="210"/>
    </row>
    <row r="104" spans="2:10" ht="15" customHeight="1">
      <c r="B104" s="192" t="s">
        <v>706</v>
      </c>
      <c r="C104" s="396"/>
      <c r="D104" s="202"/>
      <c r="E104" s="200"/>
      <c r="F104" s="198"/>
      <c r="G104" s="198"/>
      <c r="H104" s="198"/>
      <c r="I104" s="198"/>
      <c r="J104" s="206"/>
    </row>
    <row r="105" spans="2:10" ht="15" customHeight="1" thickBot="1">
      <c r="B105" s="193" t="s">
        <v>707</v>
      </c>
      <c r="C105" s="396"/>
      <c r="D105" s="204"/>
      <c r="E105" s="208"/>
      <c r="F105" s="209"/>
      <c r="G105" s="209"/>
      <c r="H105" s="209"/>
      <c r="I105" s="209"/>
      <c r="J105" s="210"/>
    </row>
    <row r="106" spans="2:10" s="84" customFormat="1" ht="36.75" customHeight="1" thickBot="1">
      <c r="B106" s="197" t="s">
        <v>709</v>
      </c>
      <c r="C106" s="396"/>
      <c r="D106" s="186" t="s">
        <v>710</v>
      </c>
      <c r="E106" s="186" t="s">
        <v>713</v>
      </c>
      <c r="F106" s="186" t="s">
        <v>711</v>
      </c>
      <c r="G106" s="186" t="s">
        <v>10</v>
      </c>
      <c r="H106" s="186" t="s">
        <v>102</v>
      </c>
      <c r="I106" s="186" t="s">
        <v>103</v>
      </c>
      <c r="J106" s="187" t="s">
        <v>5</v>
      </c>
    </row>
    <row r="107" spans="2:10" s="94" customFormat="1" ht="18" customHeight="1">
      <c r="B107" s="188" t="s">
        <v>627</v>
      </c>
      <c r="C107" s="396"/>
      <c r="D107" s="391" t="s">
        <v>652</v>
      </c>
      <c r="E107" s="391"/>
      <c r="F107" s="391"/>
      <c r="G107" s="391"/>
      <c r="H107" s="391"/>
      <c r="I107" s="391"/>
      <c r="J107" s="392"/>
    </row>
    <row r="108" spans="2:10" ht="28.5" customHeight="1">
      <c r="B108" s="189" t="s">
        <v>708</v>
      </c>
      <c r="C108" s="396"/>
      <c r="D108" s="202"/>
      <c r="E108" s="211"/>
      <c r="F108" s="212"/>
      <c r="G108" s="212"/>
      <c r="H108" s="212"/>
      <c r="I108" s="212"/>
      <c r="J108" s="213"/>
    </row>
    <row r="109" spans="2:10" s="94" customFormat="1" ht="18" customHeight="1">
      <c r="B109" s="194" t="s">
        <v>285</v>
      </c>
      <c r="C109" s="396"/>
      <c r="D109" s="391" t="s">
        <v>653</v>
      </c>
      <c r="E109" s="391"/>
      <c r="F109" s="391"/>
      <c r="G109" s="391"/>
      <c r="H109" s="391"/>
      <c r="I109" s="391"/>
      <c r="J109" s="392"/>
    </row>
    <row r="110" spans="2:10" ht="15" customHeight="1">
      <c r="B110" s="193" t="s">
        <v>599</v>
      </c>
      <c r="C110" s="396"/>
      <c r="D110" s="204"/>
      <c r="E110" s="208"/>
      <c r="F110" s="209"/>
      <c r="G110" s="209"/>
      <c r="H110" s="209"/>
      <c r="I110" s="209"/>
      <c r="J110" s="210"/>
    </row>
    <row r="111" spans="2:10" ht="15" customHeight="1">
      <c r="B111" s="192" t="s">
        <v>600</v>
      </c>
      <c r="C111" s="396"/>
      <c r="D111" s="202"/>
      <c r="E111" s="200"/>
      <c r="F111" s="198"/>
      <c r="G111" s="198"/>
      <c r="H111" s="198"/>
      <c r="I111" s="198"/>
      <c r="J111" s="206"/>
    </row>
    <row r="112" spans="2:10" ht="15" customHeight="1">
      <c r="B112" s="193" t="s">
        <v>601</v>
      </c>
      <c r="C112" s="396"/>
      <c r="D112" s="204"/>
      <c r="E112" s="208"/>
      <c r="F112" s="209"/>
      <c r="G112" s="209"/>
      <c r="H112" s="209"/>
      <c r="I112" s="209"/>
      <c r="J112" s="210"/>
    </row>
    <row r="113" spans="2:10" ht="15" customHeight="1">
      <c r="B113" s="192" t="s">
        <v>602</v>
      </c>
      <c r="C113" s="396"/>
      <c r="D113" s="202"/>
      <c r="E113" s="200"/>
      <c r="F113" s="198"/>
      <c r="G113" s="198"/>
      <c r="H113" s="198"/>
      <c r="I113" s="198"/>
      <c r="J113" s="206"/>
    </row>
    <row r="114" spans="2:10" ht="15" customHeight="1">
      <c r="B114" s="193" t="s">
        <v>603</v>
      </c>
      <c r="C114" s="396"/>
      <c r="D114" s="204"/>
      <c r="E114" s="208"/>
      <c r="F114" s="209"/>
      <c r="G114" s="209"/>
      <c r="H114" s="209"/>
      <c r="I114" s="209"/>
      <c r="J114" s="210"/>
    </row>
    <row r="115" spans="2:10" ht="15" customHeight="1" thickBot="1">
      <c r="B115" s="192" t="s">
        <v>604</v>
      </c>
      <c r="C115" s="397"/>
      <c r="D115" s="202"/>
      <c r="E115" s="200"/>
      <c r="F115" s="198"/>
      <c r="G115" s="198"/>
      <c r="H115" s="198"/>
      <c r="I115" s="198"/>
      <c r="J115" s="206"/>
    </row>
    <row r="116" spans="2:10" s="94" customFormat="1" ht="18" customHeight="1">
      <c r="B116" s="194" t="s">
        <v>286</v>
      </c>
      <c r="C116" s="395" t="s">
        <v>622</v>
      </c>
      <c r="D116" s="391" t="s">
        <v>654</v>
      </c>
      <c r="E116" s="391"/>
      <c r="F116" s="391"/>
      <c r="G116" s="391"/>
      <c r="H116" s="391"/>
      <c r="I116" s="391"/>
      <c r="J116" s="392"/>
    </row>
    <row r="117" spans="2:10" ht="15" customHeight="1">
      <c r="B117" s="193" t="s">
        <v>605</v>
      </c>
      <c r="C117" s="396"/>
      <c r="D117" s="204"/>
      <c r="E117" s="208"/>
      <c r="F117" s="209"/>
      <c r="G117" s="209"/>
      <c r="H117" s="209"/>
      <c r="I117" s="209"/>
      <c r="J117" s="210"/>
    </row>
    <row r="118" spans="2:10" ht="15" customHeight="1">
      <c r="B118" s="192" t="s">
        <v>606</v>
      </c>
      <c r="C118" s="396"/>
      <c r="D118" s="202"/>
      <c r="E118" s="200"/>
      <c r="F118" s="198"/>
      <c r="G118" s="198"/>
      <c r="H118" s="198"/>
      <c r="I118" s="198"/>
      <c r="J118" s="206"/>
    </row>
    <row r="119" spans="2:10" ht="15" customHeight="1">
      <c r="B119" s="193" t="s">
        <v>607</v>
      </c>
      <c r="C119" s="396"/>
      <c r="D119" s="204"/>
      <c r="E119" s="208"/>
      <c r="F119" s="209"/>
      <c r="G119" s="209"/>
      <c r="H119" s="209"/>
      <c r="I119" s="209"/>
      <c r="J119" s="210"/>
    </row>
    <row r="120" spans="2:10" ht="15" customHeight="1">
      <c r="B120" s="192" t="s">
        <v>608</v>
      </c>
      <c r="C120" s="396"/>
      <c r="D120" s="202"/>
      <c r="E120" s="200"/>
      <c r="F120" s="198"/>
      <c r="G120" s="198"/>
      <c r="H120" s="198"/>
      <c r="I120" s="198"/>
      <c r="J120" s="206"/>
    </row>
    <row r="121" spans="2:10" ht="15" customHeight="1">
      <c r="B121" s="193" t="s">
        <v>609</v>
      </c>
      <c r="C121" s="396"/>
      <c r="D121" s="204"/>
      <c r="E121" s="208"/>
      <c r="F121" s="209"/>
      <c r="G121" s="209"/>
      <c r="H121" s="209"/>
      <c r="I121" s="209"/>
      <c r="J121" s="210"/>
    </row>
    <row r="122" spans="2:10" ht="15" customHeight="1">
      <c r="B122" s="192" t="s">
        <v>610</v>
      </c>
      <c r="C122" s="396"/>
      <c r="D122" s="202"/>
      <c r="E122" s="200"/>
      <c r="F122" s="198"/>
      <c r="G122" s="198"/>
      <c r="H122" s="198"/>
      <c r="I122" s="198"/>
      <c r="J122" s="206"/>
    </row>
    <row r="123" spans="2:10" ht="25.5" customHeight="1">
      <c r="B123" s="191" t="s">
        <v>611</v>
      </c>
      <c r="C123" s="396"/>
      <c r="D123" s="204"/>
      <c r="E123" s="208"/>
      <c r="F123" s="209"/>
      <c r="G123" s="209"/>
      <c r="H123" s="209"/>
      <c r="I123" s="209"/>
      <c r="J123" s="210"/>
    </row>
    <row r="124" spans="2:10" s="94" customFormat="1" ht="18" customHeight="1">
      <c r="B124" s="194" t="s">
        <v>287</v>
      </c>
      <c r="C124" s="396"/>
      <c r="D124" s="391" t="s">
        <v>655</v>
      </c>
      <c r="E124" s="391"/>
      <c r="F124" s="391"/>
      <c r="G124" s="391"/>
      <c r="H124" s="391"/>
      <c r="I124" s="391"/>
      <c r="J124" s="392"/>
    </row>
    <row r="125" spans="2:10" ht="15" customHeight="1">
      <c r="B125" s="192" t="s">
        <v>612</v>
      </c>
      <c r="C125" s="396"/>
      <c r="D125" s="202"/>
      <c r="E125" s="200"/>
      <c r="F125" s="198"/>
      <c r="G125" s="198"/>
      <c r="H125" s="198"/>
      <c r="I125" s="198"/>
      <c r="J125" s="206"/>
    </row>
    <row r="126" spans="2:10" ht="15" customHeight="1">
      <c r="B126" s="193" t="s">
        <v>613</v>
      </c>
      <c r="C126" s="396"/>
      <c r="D126" s="204"/>
      <c r="E126" s="208"/>
      <c r="F126" s="209"/>
      <c r="G126" s="209"/>
      <c r="H126" s="209"/>
      <c r="I126" s="209"/>
      <c r="J126" s="210"/>
    </row>
    <row r="127" spans="2:10" ht="25.5" customHeight="1">
      <c r="B127" s="189" t="s">
        <v>614</v>
      </c>
      <c r="C127" s="396"/>
      <c r="D127" s="202"/>
      <c r="E127" s="200"/>
      <c r="F127" s="198"/>
      <c r="G127" s="198"/>
      <c r="H127" s="198"/>
      <c r="I127" s="198"/>
      <c r="J127" s="206"/>
    </row>
    <row r="128" spans="2:10" ht="15" customHeight="1">
      <c r="B128" s="193" t="s">
        <v>615</v>
      </c>
      <c r="C128" s="396"/>
      <c r="D128" s="204"/>
      <c r="E128" s="208"/>
      <c r="F128" s="209"/>
      <c r="G128" s="209"/>
      <c r="H128" s="209"/>
      <c r="I128" s="209"/>
      <c r="J128" s="210"/>
    </row>
    <row r="129" spans="2:10" ht="15" customHeight="1">
      <c r="B129" s="192" t="s">
        <v>616</v>
      </c>
      <c r="C129" s="396"/>
      <c r="D129" s="202"/>
      <c r="E129" s="200"/>
      <c r="F129" s="198"/>
      <c r="G129" s="198"/>
      <c r="H129" s="198"/>
      <c r="I129" s="198"/>
      <c r="J129" s="206"/>
    </row>
    <row r="130" spans="2:10" s="94" customFormat="1" ht="18" customHeight="1">
      <c r="B130" s="194" t="s">
        <v>288</v>
      </c>
      <c r="C130" s="396"/>
      <c r="D130" s="391" t="s">
        <v>656</v>
      </c>
      <c r="E130" s="391"/>
      <c r="F130" s="391"/>
      <c r="G130" s="391"/>
      <c r="H130" s="391"/>
      <c r="I130" s="391"/>
      <c r="J130" s="392"/>
    </row>
    <row r="131" spans="2:10" ht="25.5" customHeight="1">
      <c r="B131" s="191" t="s">
        <v>617</v>
      </c>
      <c r="C131" s="396"/>
      <c r="D131" s="204"/>
      <c r="E131" s="208"/>
      <c r="F131" s="209"/>
      <c r="G131" s="209"/>
      <c r="H131" s="209"/>
      <c r="I131" s="209"/>
      <c r="J131" s="210"/>
    </row>
    <row r="132" spans="2:10" ht="25.5" customHeight="1">
      <c r="B132" s="189" t="s">
        <v>618</v>
      </c>
      <c r="C132" s="396"/>
      <c r="D132" s="202"/>
      <c r="E132" s="200"/>
      <c r="F132" s="198"/>
      <c r="G132" s="198"/>
      <c r="H132" s="198"/>
      <c r="I132" s="198"/>
      <c r="J132" s="206"/>
    </row>
    <row r="133" spans="2:10" ht="42" customHeight="1">
      <c r="B133" s="191" t="s">
        <v>619</v>
      </c>
      <c r="C133" s="396"/>
      <c r="D133" s="204"/>
      <c r="E133" s="208"/>
      <c r="F133" s="209"/>
      <c r="G133" s="209"/>
      <c r="H133" s="209"/>
      <c r="I133" s="209"/>
      <c r="J133" s="210"/>
    </row>
    <row r="134" spans="2:10" ht="26.25" customHeight="1">
      <c r="B134" s="189" t="s">
        <v>620</v>
      </c>
      <c r="C134" s="396"/>
      <c r="D134" s="202"/>
      <c r="E134" s="200"/>
      <c r="F134" s="198"/>
      <c r="G134" s="198"/>
      <c r="H134" s="198"/>
      <c r="I134" s="198"/>
      <c r="J134" s="206"/>
    </row>
    <row r="135" spans="2:10" ht="27" customHeight="1" thickBot="1">
      <c r="B135" s="196" t="s">
        <v>621</v>
      </c>
      <c r="C135" s="397"/>
      <c r="D135" s="205"/>
      <c r="E135" s="214"/>
      <c r="F135" s="215"/>
      <c r="G135" s="216"/>
      <c r="H135" s="216"/>
      <c r="I135" s="216"/>
      <c r="J135" s="217"/>
    </row>
    <row r="136" spans="2:10" ht="15.75" customHeight="1">
      <c r="B136" s="183"/>
    </row>
    <row r="137" spans="2:10" ht="15.75" customHeight="1"/>
    <row r="138" spans="2:10" ht="15.75" customHeight="1"/>
    <row r="139" spans="2:10" ht="15.75" customHeight="1"/>
    <row r="140" spans="2:10" ht="15.75" customHeight="1"/>
    <row r="141" spans="2:10" ht="15.75" customHeight="1"/>
    <row r="142" spans="2:10" ht="15.75" customHeight="1"/>
    <row r="143" spans="2:10" ht="15.75" customHeight="1"/>
    <row r="144" spans="2:10"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sheetData>
  <sheetProtection algorithmName="SHA-512" hashValue="X1XdhSueWs6wsVssl4pDrBLwgK+dKz1lfsLzzEUlkbnOlzMaQVMg6AsLCpLMqZwiiONOOKa5w70KnQI/+NR3fA==" saltValue="Y8J2v1g2RaUaygrMpxV0QQ==" spinCount="100000" sheet="1" objects="1" scenarios="1" formatCells="0" formatColumns="0" formatRows="0" selectLockedCells="1" sort="0" autoFilter="0"/>
  <autoFilter ref="B5:J97"/>
  <mergeCells count="38">
    <mergeCell ref="B1:J1"/>
    <mergeCell ref="C97:C115"/>
    <mergeCell ref="C116:C135"/>
    <mergeCell ref="B2:J2"/>
    <mergeCell ref="C6:C33"/>
    <mergeCell ref="C34:C53"/>
    <mergeCell ref="C55:C75"/>
    <mergeCell ref="C76:C96"/>
    <mergeCell ref="C3:I3"/>
    <mergeCell ref="D6:J6"/>
    <mergeCell ref="D16:J16"/>
    <mergeCell ref="D20:J20"/>
    <mergeCell ref="D23:J23"/>
    <mergeCell ref="D28:J28"/>
    <mergeCell ref="D34:J34"/>
    <mergeCell ref="D37:J37"/>
    <mergeCell ref="D41:J41"/>
    <mergeCell ref="D47:J47"/>
    <mergeCell ref="D51:J51"/>
    <mergeCell ref="D55:J55"/>
    <mergeCell ref="D60:J60"/>
    <mergeCell ref="D64:J64"/>
    <mergeCell ref="D66:J66"/>
    <mergeCell ref="D69:J69"/>
    <mergeCell ref="D71:J71"/>
    <mergeCell ref="D76:J76"/>
    <mergeCell ref="D80:J80"/>
    <mergeCell ref="D84:J84"/>
    <mergeCell ref="D88:J88"/>
    <mergeCell ref="D92:J92"/>
    <mergeCell ref="D95:J95"/>
    <mergeCell ref="D130:J130"/>
    <mergeCell ref="D107:J107"/>
    <mergeCell ref="D97:J97"/>
    <mergeCell ref="D101:J101"/>
    <mergeCell ref="D109:J109"/>
    <mergeCell ref="D116:J116"/>
    <mergeCell ref="D124:J124"/>
  </mergeCells>
  <phoneticPr fontId="16" type="noConversion"/>
  <dataValidations count="1">
    <dataValidation type="list" allowBlank="1" showInputMessage="1" sqref="E17:J19 E102:J105 E125:J129 E117:J123 E110:J115 E108:J108 E52:J53 E98:J100 E96:J96 E93:J94 E89:J91 E85:J87 E81:J83 E77:J79 E72:J75 E70:J70 E67:J68 E65:J65 E61:J63 E56:J59 E131:J135 E48:J50 E42:J46 E38:J40 E35:J36 E29:J33 E24:J27 E21:J22">
      <formula1>$B$7:$B$16</formula1>
    </dataValidation>
  </dataValidations>
  <pageMargins left="0.23622047244094491" right="0.23622047244094491" top="0.28999999999999998" bottom="0.44" header="0.15748031496062992" footer="0.23622047244094491"/>
  <pageSetup scale="65" fitToHeight="0" orientation="landscape" verticalDpi="200" r:id="rId1"/>
  <headerFooter>
    <oddHeader>&amp;R&amp;"-,Gras"&amp;9LISTE DES THÈMES DE SAVOIRS ASSOCIÉS - RÉPARTITION, COMPLÉMENTARITÉ ET COANIMATIONS</oddHeader>
    <oddFooter>&amp;L&amp;"-,Italique"&amp;8JM / Groupe de pilotage national - CAP SC en HCR - Janvier 2017&amp;R&amp;P</oddFooter>
  </headerFooter>
  <drawing r:id="rId2"/>
  <extLst>
    <ext xmlns:x14="http://schemas.microsoft.com/office/spreadsheetml/2009/9/main" uri="{CCE6A557-97BC-4b89-ADB6-D9C93CAAB3DF}">
      <x14:dataValidations xmlns:xm="http://schemas.microsoft.com/office/excel/2006/main" count="2">
        <x14:dataValidation type="list" allowBlank="1" showInputMessage="1">
          <x14:formula1>
            <xm:f>LISTES!$A$12:$A$17</xm:f>
          </x14:formula1>
          <xm:sqref>D7:D15 D108 D21:D22 D24:D27 D29:D33 D35:D36 D38:D40 D42:D46 D48:D50 D17:D19 D56:D59 D61:D63 D65 D67:D68 D70 D72:D75 D77:D79 D81:D83 D85:D87 D89:D91 D93:D94 D96 D98:D100 D131:D135 D110:D115 D117:D123 D125:D129 D52:D53 D102:D105</xm:sqref>
        </x14:dataValidation>
        <x14:dataValidation type="list" allowBlank="1" showInputMessage="1">
          <x14:formula1>
            <xm:f>'1-EQUIPE &amp; DIVISION'!$B$6:$B$15</xm:f>
          </x14:formula1>
          <xm:sqref>E7:J15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W18"/>
  <sheetViews>
    <sheetView showGridLines="0" workbookViewId="0">
      <selection activeCell="H3" sqref="H3"/>
    </sheetView>
  </sheetViews>
  <sheetFormatPr baseColWidth="10" defaultRowHeight="13.5"/>
  <cols>
    <col min="1" max="1" width="8" style="71" customWidth="1"/>
    <col min="2" max="2" width="9.5703125" style="71" customWidth="1"/>
    <col min="3" max="3" width="5.5703125" style="85" customWidth="1"/>
    <col min="4" max="4" width="48.7109375" style="71" customWidth="1"/>
    <col min="5" max="5" width="48.140625" style="71" customWidth="1"/>
    <col min="6" max="6" width="49.7109375" style="114" customWidth="1"/>
    <col min="7" max="7" width="13.28515625" style="111" customWidth="1"/>
    <col min="8" max="16384" width="11.42578125" style="71"/>
  </cols>
  <sheetData>
    <row r="1" spans="1:49" ht="21" customHeight="1">
      <c r="A1" s="341" t="s">
        <v>719</v>
      </c>
      <c r="B1" s="341"/>
      <c r="C1" s="341"/>
      <c r="D1" s="341"/>
      <c r="E1" s="341"/>
      <c r="F1" s="341"/>
      <c r="G1" s="341"/>
      <c r="H1"/>
      <c r="I1"/>
      <c r="J1"/>
      <c r="K1"/>
      <c r="L1"/>
      <c r="M1"/>
      <c r="N1"/>
      <c r="O1"/>
      <c r="P1"/>
      <c r="Q1"/>
      <c r="R1"/>
      <c r="S1"/>
      <c r="T1"/>
      <c r="U1"/>
      <c r="V1"/>
      <c r="W1"/>
      <c r="X1"/>
      <c r="Y1"/>
      <c r="Z1"/>
      <c r="AA1"/>
      <c r="AB1"/>
      <c r="AC1"/>
      <c r="AD1"/>
      <c r="AE1"/>
      <c r="AF1"/>
      <c r="AG1"/>
      <c r="AH1"/>
      <c r="AI1"/>
      <c r="AJ1"/>
      <c r="AK1"/>
      <c r="AL1"/>
      <c r="AM1"/>
      <c r="AN1"/>
      <c r="AO1"/>
      <c r="AP1"/>
      <c r="AQ1"/>
      <c r="AR1"/>
      <c r="AS1"/>
      <c r="AT1"/>
      <c r="AU1"/>
      <c r="AV1"/>
      <c r="AW1"/>
    </row>
    <row r="2" spans="1:49" ht="21" customHeight="1" thickBot="1">
      <c r="A2" s="341" t="s">
        <v>175</v>
      </c>
      <c r="B2" s="341"/>
      <c r="C2" s="341"/>
      <c r="D2" s="341"/>
      <c r="E2" s="341"/>
      <c r="F2" s="341"/>
      <c r="G2" s="341"/>
    </row>
    <row r="3" spans="1:49" ht="33.75" customHeight="1" thickBot="1">
      <c r="A3" s="416" t="s">
        <v>174</v>
      </c>
      <c r="B3" s="416"/>
      <c r="C3" s="417"/>
      <c r="D3" s="418" t="str">
        <f>+'1-EQUIPE &amp; DIVISION'!$B$3</f>
        <v>LP Jean MOULIN MARSAC sur LISE</v>
      </c>
      <c r="E3" s="419"/>
      <c r="F3" s="420"/>
    </row>
    <row r="4" spans="1:49" ht="3.75" customHeight="1"/>
    <row r="5" spans="1:49" s="112" customFormat="1" ht="20.25" customHeight="1">
      <c r="A5" s="412" t="s">
        <v>138</v>
      </c>
      <c r="B5" s="421" t="s">
        <v>135</v>
      </c>
      <c r="C5" s="422"/>
      <c r="D5" s="410" t="s">
        <v>217</v>
      </c>
      <c r="E5" s="414" t="s">
        <v>218</v>
      </c>
      <c r="F5" s="412" t="s">
        <v>140</v>
      </c>
      <c r="G5" s="408" t="s">
        <v>139</v>
      </c>
    </row>
    <row r="6" spans="1:49" s="112" customFormat="1" ht="20.25" customHeight="1">
      <c r="A6" s="413"/>
      <c r="B6" s="423"/>
      <c r="C6" s="424"/>
      <c r="D6" s="411"/>
      <c r="E6" s="415"/>
      <c r="F6" s="413"/>
      <c r="G6" s="409"/>
    </row>
    <row r="7" spans="1:49" ht="101.25" customHeight="1">
      <c r="A7" s="113">
        <v>1</v>
      </c>
      <c r="B7" s="406" t="s">
        <v>454</v>
      </c>
      <c r="C7" s="407"/>
      <c r="D7" s="103" t="s">
        <v>453</v>
      </c>
      <c r="E7" s="104"/>
      <c r="F7" s="105" t="s">
        <v>219</v>
      </c>
      <c r="G7" s="106" t="s">
        <v>469</v>
      </c>
    </row>
    <row r="8" spans="1:49" ht="101.25" customHeight="1">
      <c r="A8" s="113">
        <v>2</v>
      </c>
      <c r="B8" s="406" t="s">
        <v>134</v>
      </c>
      <c r="C8" s="407"/>
      <c r="D8" s="103" t="s">
        <v>455</v>
      </c>
      <c r="E8" s="107" t="s">
        <v>456</v>
      </c>
      <c r="F8" s="105" t="s">
        <v>457</v>
      </c>
      <c r="G8" s="106" t="s">
        <v>141</v>
      </c>
    </row>
    <row r="9" spans="1:49" ht="101.25" customHeight="1">
      <c r="A9" s="113">
        <v>3</v>
      </c>
      <c r="B9" s="406" t="s">
        <v>136</v>
      </c>
      <c r="C9" s="407"/>
      <c r="D9" s="108" t="s">
        <v>220</v>
      </c>
      <c r="E9" s="109"/>
      <c r="F9" s="110"/>
      <c r="G9" s="106"/>
    </row>
    <row r="10" spans="1:49" ht="101.25" customHeight="1">
      <c r="A10" s="113">
        <v>4</v>
      </c>
      <c r="B10" s="406" t="s">
        <v>137</v>
      </c>
      <c r="C10" s="407"/>
      <c r="D10" s="108" t="s">
        <v>188</v>
      </c>
      <c r="E10" s="109"/>
      <c r="F10" s="110"/>
      <c r="G10" s="106"/>
    </row>
    <row r="11" spans="1:49" ht="101.25" customHeight="1">
      <c r="A11" s="113">
        <v>5</v>
      </c>
      <c r="B11" s="406" t="s">
        <v>185</v>
      </c>
      <c r="C11" s="407"/>
      <c r="D11" s="108" t="s">
        <v>189</v>
      </c>
      <c r="E11" s="109"/>
      <c r="F11" s="110"/>
      <c r="G11" s="106"/>
    </row>
    <row r="12" spans="1:49" ht="101.25" customHeight="1">
      <c r="A12" s="113">
        <v>6</v>
      </c>
      <c r="B12" s="406" t="s">
        <v>186</v>
      </c>
      <c r="C12" s="407"/>
      <c r="D12" s="108" t="s">
        <v>190</v>
      </c>
      <c r="E12" s="109"/>
      <c r="F12" s="110"/>
      <c r="G12" s="106"/>
    </row>
    <row r="13" spans="1:49" ht="101.25" customHeight="1">
      <c r="A13" s="113">
        <v>7</v>
      </c>
      <c r="B13" s="406"/>
      <c r="C13" s="407"/>
      <c r="D13" s="108" t="s">
        <v>191</v>
      </c>
      <c r="E13" s="109"/>
      <c r="F13" s="110"/>
      <c r="G13" s="106"/>
    </row>
    <row r="14" spans="1:49" ht="101.25" customHeight="1">
      <c r="A14" s="113">
        <v>8</v>
      </c>
      <c r="B14" s="406"/>
      <c r="C14" s="407"/>
      <c r="D14" s="108" t="s">
        <v>192</v>
      </c>
      <c r="E14" s="109"/>
      <c r="F14" s="110"/>
      <c r="G14" s="106"/>
    </row>
    <row r="15" spans="1:49" ht="101.25" customHeight="1">
      <c r="A15" s="113">
        <v>9</v>
      </c>
      <c r="B15" s="406"/>
      <c r="C15" s="407"/>
      <c r="D15" s="108" t="s">
        <v>193</v>
      </c>
      <c r="E15" s="109"/>
      <c r="F15" s="110"/>
      <c r="G15" s="106"/>
    </row>
    <row r="16" spans="1:49" ht="101.25" customHeight="1">
      <c r="A16" s="113">
        <v>10</v>
      </c>
      <c r="B16" s="406"/>
      <c r="C16" s="407"/>
      <c r="D16" s="108" t="s">
        <v>194</v>
      </c>
      <c r="E16" s="109"/>
      <c r="F16" s="110"/>
      <c r="G16" s="106"/>
    </row>
    <row r="17" spans="1:7" ht="101.25" customHeight="1">
      <c r="A17" s="113">
        <v>11</v>
      </c>
      <c r="B17" s="406"/>
      <c r="C17" s="407"/>
      <c r="D17" s="108" t="s">
        <v>195</v>
      </c>
      <c r="E17" s="109"/>
      <c r="F17" s="110"/>
      <c r="G17" s="106"/>
    </row>
    <row r="18" spans="1:7" ht="101.25" customHeight="1">
      <c r="A18" s="113">
        <v>12</v>
      </c>
      <c r="B18" s="406"/>
      <c r="C18" s="407"/>
      <c r="D18" s="108" t="s">
        <v>196</v>
      </c>
      <c r="E18" s="109"/>
      <c r="F18" s="110"/>
      <c r="G18" s="106"/>
    </row>
  </sheetData>
  <sheetProtection formatCells="0" formatColumns="0" formatRows="0" insertColumns="0" insertRows="0"/>
  <mergeCells count="22">
    <mergeCell ref="A1:G1"/>
    <mergeCell ref="A2:G2"/>
    <mergeCell ref="A3:C3"/>
    <mergeCell ref="D3:F3"/>
    <mergeCell ref="A5:A6"/>
    <mergeCell ref="B5:C6"/>
    <mergeCell ref="B10:C10"/>
    <mergeCell ref="B7:C7"/>
    <mergeCell ref="B8:C8"/>
    <mergeCell ref="B9:C9"/>
    <mergeCell ref="G5:G6"/>
    <mergeCell ref="D5:D6"/>
    <mergeCell ref="F5:F6"/>
    <mergeCell ref="E5:E6"/>
    <mergeCell ref="B11:C11"/>
    <mergeCell ref="B16:C16"/>
    <mergeCell ref="B17:C17"/>
    <mergeCell ref="B18:C18"/>
    <mergeCell ref="B12:C12"/>
    <mergeCell ref="B13:C13"/>
    <mergeCell ref="B14:C14"/>
    <mergeCell ref="B15:C15"/>
  </mergeCells>
  <pageMargins left="0.31496062992125984" right="0.31496062992125984" top="0.55118110236220474" bottom="0.74803149606299213" header="0.31496062992125984" footer="0.31496062992125984"/>
  <pageSetup paperSize="9" scale="54" orientation="portrait" r:id="rId1"/>
  <headerFooter>
    <oddHeader>&amp;CCONTEXTES &amp; SITUATIONS TSG CAP CUISINE</oddHeader>
    <oddFooter>&amp;L&amp;"-,Italique"&amp;9JM / Groupe de pilotage national - CAP SC en HCR - Janvier 2017</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BD37"/>
  <sheetViews>
    <sheetView showGridLines="0" topLeftCell="B1" zoomScale="80" zoomScaleNormal="80" workbookViewId="0">
      <selection activeCell="I7" sqref="I7"/>
    </sheetView>
  </sheetViews>
  <sheetFormatPr baseColWidth="10" defaultColWidth="9.140625" defaultRowHeight="15" customHeight="1"/>
  <cols>
    <col min="1" max="1" width="0.7109375" style="5" hidden="1" customWidth="1"/>
    <col min="2" max="2" width="6.140625" style="5" customWidth="1"/>
    <col min="3" max="3" width="4.5703125" style="67" customWidth="1"/>
    <col min="4" max="4" width="9.140625" style="67" customWidth="1"/>
    <col min="5" max="5" width="19.7109375" style="5" customWidth="1"/>
    <col min="6" max="6" width="18.42578125" style="5" customWidth="1"/>
    <col min="7" max="7" width="19.42578125" style="6" customWidth="1"/>
    <col min="8" max="8" width="2.7109375" style="6" customWidth="1"/>
    <col min="9" max="9" width="19.85546875" style="6" customWidth="1"/>
    <col min="10" max="10" width="17.42578125" style="6" customWidth="1"/>
    <col min="11" max="11" width="2.7109375" style="6" customWidth="1"/>
    <col min="12" max="12" width="20.85546875" style="6" customWidth="1"/>
    <col min="13" max="13" width="15.28515625" style="6" customWidth="1"/>
    <col min="14" max="14" width="2.7109375" style="6" customWidth="1"/>
    <col min="15" max="15" width="20.7109375" style="6" customWidth="1"/>
    <col min="16" max="16" width="15.85546875" style="6" customWidth="1"/>
    <col min="17" max="17" width="2.7109375" style="6" customWidth="1"/>
    <col min="18" max="18" width="20.85546875" style="6" customWidth="1"/>
    <col min="19" max="19" width="14.28515625" style="6" customWidth="1"/>
    <col min="20" max="20" width="2.7109375" style="6" customWidth="1"/>
    <col min="21" max="21" width="21" style="6" customWidth="1"/>
    <col min="22" max="22" width="14.7109375" style="6" customWidth="1"/>
    <col min="23" max="23" width="2.7109375" style="4" customWidth="1"/>
    <col min="24" max="24" width="20.85546875" style="4" customWidth="1"/>
    <col min="25" max="25" width="10.28515625" style="4" customWidth="1"/>
    <col min="26" max="26" width="5.140625" style="4" customWidth="1"/>
    <col min="27" max="48" width="5.140625" customWidth="1"/>
    <col min="49" max="52" width="5" customWidth="1"/>
    <col min="56" max="16384" width="9.140625" style="5"/>
  </cols>
  <sheetData>
    <row r="1" spans="1:56" s="71" customFormat="1" ht="24.75" customHeight="1">
      <c r="A1" s="467" t="s">
        <v>719</v>
      </c>
      <c r="B1" s="467"/>
      <c r="C1" s="467"/>
      <c r="D1" s="467"/>
      <c r="E1" s="467"/>
      <c r="F1" s="467"/>
      <c r="G1" s="467"/>
      <c r="H1" s="467"/>
      <c r="I1" s="467"/>
      <c r="J1" s="467"/>
      <c r="K1" s="467"/>
      <c r="L1" s="467"/>
      <c r="M1" s="467"/>
      <c r="N1" s="467"/>
      <c r="O1" s="467"/>
      <c r="P1"/>
      <c r="Q1"/>
      <c r="R1"/>
      <c r="S1"/>
      <c r="T1"/>
      <c r="U1"/>
      <c r="V1"/>
      <c r="W1"/>
      <c r="X1"/>
      <c r="Y1"/>
      <c r="Z1"/>
      <c r="AA1"/>
      <c r="AB1"/>
      <c r="AC1"/>
      <c r="AD1"/>
      <c r="AE1"/>
      <c r="AF1"/>
      <c r="AG1"/>
      <c r="AH1"/>
      <c r="AI1"/>
      <c r="AJ1"/>
      <c r="AK1"/>
      <c r="AL1"/>
      <c r="AM1"/>
      <c r="AN1"/>
      <c r="AO1"/>
      <c r="AP1"/>
      <c r="AQ1"/>
      <c r="AR1"/>
      <c r="AS1"/>
      <c r="AT1"/>
      <c r="AU1"/>
      <c r="AV1"/>
      <c r="AW1"/>
      <c r="AX1"/>
    </row>
    <row r="2" spans="1:56" s="1" customFormat="1" ht="42.75" customHeight="1">
      <c r="A2" s="486" t="s">
        <v>198</v>
      </c>
      <c r="B2" s="486"/>
      <c r="C2" s="486"/>
      <c r="D2" s="486"/>
      <c r="E2" s="486"/>
      <c r="F2" s="486"/>
      <c r="G2" s="486"/>
      <c r="H2"/>
      <c r="I2" s="7" t="s">
        <v>556</v>
      </c>
      <c r="J2" s="474" t="str">
        <f>+'1-EQUIPE &amp; DIVISION'!$B$3</f>
        <v>LP Jean MOULIN MARSAC sur LISE</v>
      </c>
      <c r="K2" s="474"/>
      <c r="L2" s="474"/>
      <c r="M2" s="474"/>
      <c r="N2" s="474"/>
      <c r="O2" s="474"/>
      <c r="P2" s="86"/>
      <c r="Q2" s="86"/>
      <c r="R2" s="86"/>
      <c r="S2" s="86"/>
      <c r="T2" s="86"/>
      <c r="U2"/>
      <c r="V2"/>
      <c r="W2"/>
      <c r="X2"/>
      <c r="Y2"/>
      <c r="Z2"/>
      <c r="AA2"/>
      <c r="AB2"/>
      <c r="AC2"/>
      <c r="AD2"/>
      <c r="AE2"/>
      <c r="AF2"/>
      <c r="AG2"/>
      <c r="AH2"/>
      <c r="AI2"/>
      <c r="AJ2"/>
      <c r="AK2"/>
      <c r="AL2"/>
      <c r="AM2"/>
      <c r="AN2"/>
      <c r="AO2"/>
      <c r="AP2"/>
      <c r="AQ2"/>
      <c r="AR2"/>
      <c r="AS2"/>
      <c r="AT2"/>
      <c r="AU2"/>
      <c r="AV2"/>
      <c r="AW2"/>
      <c r="AX2"/>
      <c r="AY2"/>
      <c r="AZ2"/>
      <c r="BA2"/>
      <c r="BB2"/>
      <c r="BC2"/>
      <c r="BD2"/>
    </row>
    <row r="3" spans="1:56" customFormat="1" ht="3.75" customHeight="1" thickBot="1">
      <c r="C3" s="66"/>
      <c r="D3" s="66"/>
    </row>
    <row r="4" spans="1:56" s="2" customFormat="1" ht="24" customHeight="1" thickBot="1">
      <c r="B4" s="468" t="s">
        <v>197</v>
      </c>
      <c r="C4" s="469"/>
      <c r="D4" s="470"/>
      <c r="E4" s="487" t="s">
        <v>77</v>
      </c>
      <c r="F4" s="433" t="s">
        <v>76</v>
      </c>
      <c r="G4" s="438" t="s">
        <v>96</v>
      </c>
      <c r="H4" s="439"/>
      <c r="I4" s="440"/>
      <c r="J4" s="441" t="s">
        <v>183</v>
      </c>
      <c r="K4" s="442"/>
      <c r="L4" s="443"/>
      <c r="M4" s="441" t="s">
        <v>184</v>
      </c>
      <c r="N4" s="442"/>
      <c r="O4" s="443"/>
      <c r="P4" s="444" t="s">
        <v>93</v>
      </c>
      <c r="Q4" s="445"/>
      <c r="R4" s="446"/>
      <c r="S4" s="435" t="s">
        <v>94</v>
      </c>
      <c r="T4" s="436"/>
      <c r="U4" s="437"/>
      <c r="V4" s="449" t="s">
        <v>95</v>
      </c>
      <c r="W4" s="450"/>
      <c r="X4" s="451"/>
      <c r="Y4"/>
      <c r="Z4"/>
      <c r="AA4"/>
      <c r="AB4"/>
      <c r="AC4"/>
      <c r="AD4"/>
      <c r="AE4"/>
      <c r="AF4"/>
      <c r="AG4"/>
      <c r="AH4"/>
      <c r="AI4"/>
      <c r="AJ4"/>
      <c r="AK4"/>
      <c r="AL4"/>
      <c r="AM4"/>
      <c r="AN4"/>
      <c r="AO4"/>
      <c r="AP4"/>
      <c r="AQ4"/>
      <c r="AR4"/>
      <c r="AS4"/>
      <c r="AT4"/>
      <c r="AU4"/>
      <c r="AV4"/>
      <c r="AW4"/>
      <c r="AX4"/>
      <c r="AY4"/>
    </row>
    <row r="5" spans="1:56" s="2" customFormat="1" ht="25.5" customHeight="1">
      <c r="B5" s="471"/>
      <c r="C5" s="472"/>
      <c r="D5" s="473"/>
      <c r="E5" s="488"/>
      <c r="F5" s="434"/>
      <c r="G5" s="38" t="s">
        <v>75</v>
      </c>
      <c r="H5" s="447" t="s">
        <v>176</v>
      </c>
      <c r="I5" s="448"/>
      <c r="J5" s="38" t="s">
        <v>180</v>
      </c>
      <c r="K5" s="447" t="s">
        <v>176</v>
      </c>
      <c r="L5" s="448"/>
      <c r="M5" s="38" t="s">
        <v>180</v>
      </c>
      <c r="N5" s="447" t="s">
        <v>176</v>
      </c>
      <c r="O5" s="448"/>
      <c r="P5" s="38" t="s">
        <v>75</v>
      </c>
      <c r="Q5" s="447" t="s">
        <v>176</v>
      </c>
      <c r="R5" s="448"/>
      <c r="S5" s="38" t="s">
        <v>75</v>
      </c>
      <c r="T5" s="447" t="s">
        <v>176</v>
      </c>
      <c r="U5" s="448"/>
      <c r="V5" s="38" t="s">
        <v>75</v>
      </c>
      <c r="W5" s="447" t="s">
        <v>176</v>
      </c>
      <c r="X5" s="466"/>
      <c r="Y5"/>
      <c r="Z5"/>
      <c r="AA5"/>
      <c r="AB5"/>
      <c r="AC5"/>
      <c r="AD5"/>
      <c r="AE5"/>
      <c r="AF5"/>
      <c r="AG5"/>
      <c r="AH5"/>
      <c r="AI5"/>
      <c r="AJ5"/>
      <c r="AK5"/>
      <c r="AL5"/>
      <c r="AM5"/>
      <c r="AN5"/>
      <c r="AO5"/>
      <c r="AP5"/>
      <c r="AQ5"/>
      <c r="AR5"/>
      <c r="AS5"/>
      <c r="AT5"/>
      <c r="AU5"/>
      <c r="AV5"/>
      <c r="AW5"/>
      <c r="AX5"/>
      <c r="AY5"/>
    </row>
    <row r="6" spans="1:56" s="3" customFormat="1" ht="56.25" customHeight="1" thickBot="1">
      <c r="B6" s="452" t="s">
        <v>34</v>
      </c>
      <c r="C6" s="455" t="s">
        <v>43</v>
      </c>
      <c r="D6" s="220" t="s">
        <v>720</v>
      </c>
      <c r="E6" s="459" t="s">
        <v>458</v>
      </c>
      <c r="F6" s="463" t="s">
        <v>453</v>
      </c>
      <c r="G6" s="148" t="s">
        <v>551</v>
      </c>
      <c r="H6" s="64">
        <v>1</v>
      </c>
      <c r="I6" s="61" t="s">
        <v>366</v>
      </c>
      <c r="J6" s="148" t="s">
        <v>549</v>
      </c>
      <c r="K6" s="64">
        <v>1</v>
      </c>
      <c r="L6" s="218" t="s">
        <v>366</v>
      </c>
      <c r="M6" s="148" t="s">
        <v>555</v>
      </c>
      <c r="N6" s="64">
        <v>1</v>
      </c>
      <c r="O6" s="61" t="s">
        <v>17</v>
      </c>
      <c r="P6" s="429" t="s">
        <v>239</v>
      </c>
      <c r="Q6" s="64">
        <v>1</v>
      </c>
      <c r="R6" s="61" t="s">
        <v>16</v>
      </c>
      <c r="S6" s="429" t="s">
        <v>262</v>
      </c>
      <c r="T6" s="64">
        <v>1</v>
      </c>
      <c r="U6" s="61"/>
      <c r="V6" s="429" t="s">
        <v>255</v>
      </c>
      <c r="W6" s="64">
        <v>1</v>
      </c>
      <c r="X6" s="149" t="s">
        <v>16</v>
      </c>
      <c r="Y6"/>
      <c r="Z6"/>
      <c r="AA6"/>
      <c r="AB6"/>
      <c r="AC6"/>
      <c r="AD6"/>
      <c r="AE6"/>
      <c r="AF6"/>
      <c r="AG6"/>
      <c r="AH6"/>
      <c r="AI6"/>
      <c r="AJ6"/>
      <c r="AK6"/>
      <c r="AL6"/>
      <c r="AM6"/>
      <c r="AN6"/>
      <c r="AO6"/>
      <c r="AP6"/>
      <c r="AQ6"/>
      <c r="AR6"/>
      <c r="AS6"/>
      <c r="AT6"/>
      <c r="AU6"/>
      <c r="AV6"/>
      <c r="AW6"/>
      <c r="AX6"/>
      <c r="AY6"/>
    </row>
    <row r="7" spans="1:56" ht="65.25" customHeight="1" thickTop="1" thickBot="1">
      <c r="B7" s="453"/>
      <c r="C7" s="456"/>
      <c r="D7" s="222">
        <v>42989</v>
      </c>
      <c r="E7" s="460"/>
      <c r="F7" s="464"/>
      <c r="G7" s="431" t="s">
        <v>182</v>
      </c>
      <c r="H7" s="65" t="s">
        <v>0</v>
      </c>
      <c r="I7" s="61" t="s">
        <v>367</v>
      </c>
      <c r="J7" s="429" t="s">
        <v>545</v>
      </c>
      <c r="K7" s="65" t="s">
        <v>0</v>
      </c>
      <c r="L7" s="218" t="s">
        <v>544</v>
      </c>
      <c r="M7" s="429"/>
      <c r="N7" s="65" t="s">
        <v>0</v>
      </c>
      <c r="O7" s="61" t="s">
        <v>17</v>
      </c>
      <c r="P7" s="426"/>
      <c r="Q7" s="65" t="s">
        <v>0</v>
      </c>
      <c r="R7" s="61"/>
      <c r="S7" s="426"/>
      <c r="T7" s="65" t="s">
        <v>0</v>
      </c>
      <c r="U7" s="61"/>
      <c r="V7" s="426"/>
      <c r="W7" s="65" t="s">
        <v>0</v>
      </c>
      <c r="X7" s="149"/>
    </row>
    <row r="8" spans="1:56" ht="65.25" customHeight="1" thickTop="1" thickBot="1">
      <c r="B8" s="453"/>
      <c r="C8" s="457"/>
      <c r="D8" s="221" t="s">
        <v>721</v>
      </c>
      <c r="E8" s="461"/>
      <c r="F8" s="464"/>
      <c r="G8" s="432"/>
      <c r="H8" s="65" t="s">
        <v>1</v>
      </c>
      <c r="I8" s="62" t="s">
        <v>177</v>
      </c>
      <c r="J8" s="430"/>
      <c r="K8" s="65" t="s">
        <v>1</v>
      </c>
      <c r="L8" s="219" t="s">
        <v>542</v>
      </c>
      <c r="M8" s="430"/>
      <c r="N8" s="65" t="s">
        <v>1</v>
      </c>
      <c r="O8" s="63" t="s">
        <v>178</v>
      </c>
      <c r="P8" s="426"/>
      <c r="Q8" s="65" t="s">
        <v>1</v>
      </c>
      <c r="R8" s="61" t="s">
        <v>104</v>
      </c>
      <c r="S8" s="426"/>
      <c r="T8" s="65" t="s">
        <v>1</v>
      </c>
      <c r="U8" s="61"/>
      <c r="V8" s="426"/>
      <c r="W8" s="65" t="s">
        <v>1</v>
      </c>
      <c r="X8" s="149" t="s">
        <v>104</v>
      </c>
    </row>
    <row r="9" spans="1:56" ht="65.25" customHeight="1" thickTop="1" thickBot="1">
      <c r="B9" s="453"/>
      <c r="C9" s="456"/>
      <c r="D9" s="222">
        <v>42993</v>
      </c>
      <c r="E9" s="460"/>
      <c r="F9" s="464"/>
      <c r="G9" s="427" t="s">
        <v>470</v>
      </c>
      <c r="H9" s="65" t="s">
        <v>2</v>
      </c>
      <c r="I9" s="61" t="s">
        <v>104</v>
      </c>
      <c r="J9" s="427" t="s">
        <v>470</v>
      </c>
      <c r="K9" s="65" t="s">
        <v>2</v>
      </c>
      <c r="L9" s="219" t="s">
        <v>543</v>
      </c>
      <c r="M9" s="427" t="s">
        <v>470</v>
      </c>
      <c r="N9" s="65" t="s">
        <v>2</v>
      </c>
      <c r="O9" s="63" t="s">
        <v>179</v>
      </c>
      <c r="P9" s="427" t="s">
        <v>470</v>
      </c>
      <c r="Q9" s="65" t="s">
        <v>2</v>
      </c>
      <c r="R9" s="61"/>
      <c r="S9" s="427" t="s">
        <v>470</v>
      </c>
      <c r="T9" s="65" t="s">
        <v>2</v>
      </c>
      <c r="U9" s="61"/>
      <c r="V9" s="427" t="s">
        <v>470</v>
      </c>
      <c r="W9" s="65" t="s">
        <v>2</v>
      </c>
      <c r="X9" s="149"/>
    </row>
    <row r="10" spans="1:56" ht="65.25" customHeight="1" thickTop="1" thickBot="1">
      <c r="B10" s="454"/>
      <c r="C10" s="458"/>
      <c r="D10" s="223"/>
      <c r="E10" s="462"/>
      <c r="F10" s="465"/>
      <c r="G10" s="428"/>
      <c r="H10" s="224" t="s">
        <v>108</v>
      </c>
      <c r="I10" s="225"/>
      <c r="J10" s="428"/>
      <c r="K10" s="224" t="s">
        <v>108</v>
      </c>
      <c r="L10" s="226"/>
      <c r="M10" s="428"/>
      <c r="N10" s="224" t="s">
        <v>108</v>
      </c>
      <c r="O10" s="227" t="s">
        <v>181</v>
      </c>
      <c r="P10" s="428"/>
      <c r="Q10" s="224" t="s">
        <v>108</v>
      </c>
      <c r="R10" s="225"/>
      <c r="S10" s="428"/>
      <c r="T10" s="224" t="s">
        <v>108</v>
      </c>
      <c r="U10" s="225"/>
      <c r="V10" s="428"/>
      <c r="W10" s="224" t="s">
        <v>108</v>
      </c>
      <c r="X10" s="228"/>
    </row>
    <row r="11" spans="1:56" s="3" customFormat="1" ht="65.25" customHeight="1" thickBot="1">
      <c r="B11" s="475" t="s">
        <v>36</v>
      </c>
      <c r="C11" s="476" t="s">
        <v>44</v>
      </c>
      <c r="D11" s="229" t="s">
        <v>720</v>
      </c>
      <c r="E11" s="477" t="s">
        <v>459</v>
      </c>
      <c r="F11" s="481" t="s">
        <v>453</v>
      </c>
      <c r="G11" s="230"/>
      <c r="H11" s="231"/>
      <c r="I11" s="232"/>
      <c r="J11" s="230"/>
      <c r="K11" s="231"/>
      <c r="L11" s="232"/>
      <c r="M11" s="230"/>
      <c r="N11" s="231"/>
      <c r="O11" s="232"/>
      <c r="P11" s="425"/>
      <c r="Q11" s="231"/>
      <c r="R11" s="232"/>
      <c r="S11" s="425"/>
      <c r="T11" s="231"/>
      <c r="U11" s="232"/>
      <c r="V11" s="425"/>
      <c r="W11" s="231"/>
      <c r="X11" s="233"/>
      <c r="Y11"/>
      <c r="Z11"/>
      <c r="AA11"/>
      <c r="AB11"/>
      <c r="AC11"/>
      <c r="AD11"/>
      <c r="AE11"/>
      <c r="AF11"/>
      <c r="AG11"/>
      <c r="AH11"/>
      <c r="AI11"/>
      <c r="AJ11"/>
      <c r="AK11"/>
      <c r="AL11"/>
      <c r="AM11"/>
      <c r="AN11"/>
      <c r="AO11"/>
      <c r="AP11"/>
      <c r="AQ11"/>
      <c r="AR11"/>
      <c r="AS11"/>
      <c r="AT11"/>
      <c r="AU11"/>
      <c r="AV11"/>
      <c r="AW11"/>
      <c r="AX11"/>
      <c r="AY11"/>
    </row>
    <row r="12" spans="1:56" ht="65.25" customHeight="1" thickTop="1" thickBot="1">
      <c r="B12" s="453"/>
      <c r="C12" s="456"/>
      <c r="D12" s="222">
        <v>42989</v>
      </c>
      <c r="E12" s="478"/>
      <c r="F12" s="482"/>
      <c r="G12" s="431"/>
      <c r="H12" s="65"/>
      <c r="I12" s="61"/>
      <c r="J12" s="429"/>
      <c r="K12" s="65"/>
      <c r="L12" s="61"/>
      <c r="M12" s="429"/>
      <c r="N12" s="65"/>
      <c r="O12" s="61"/>
      <c r="P12" s="426"/>
      <c r="Q12" s="65"/>
      <c r="R12" s="61"/>
      <c r="S12" s="426"/>
      <c r="T12" s="65"/>
      <c r="U12" s="61"/>
      <c r="V12" s="426"/>
      <c r="W12" s="65"/>
      <c r="X12" s="149"/>
    </row>
    <row r="13" spans="1:56" ht="65.25" customHeight="1" thickTop="1" thickBot="1">
      <c r="B13" s="453"/>
      <c r="C13" s="457"/>
      <c r="D13" s="221" t="s">
        <v>721</v>
      </c>
      <c r="E13" s="479"/>
      <c r="F13" s="482"/>
      <c r="G13" s="432"/>
      <c r="H13" s="65"/>
      <c r="I13" s="62"/>
      <c r="J13" s="430"/>
      <c r="K13" s="65"/>
      <c r="L13" s="63"/>
      <c r="M13" s="430"/>
      <c r="N13" s="65"/>
      <c r="O13" s="63"/>
      <c r="P13" s="426"/>
      <c r="Q13" s="65"/>
      <c r="R13" s="61"/>
      <c r="S13" s="426"/>
      <c r="T13" s="65"/>
      <c r="U13" s="61"/>
      <c r="V13" s="426"/>
      <c r="W13" s="65"/>
      <c r="X13" s="149"/>
    </row>
    <row r="14" spans="1:56" ht="65.25" customHeight="1" thickTop="1" thickBot="1">
      <c r="B14" s="453"/>
      <c r="C14" s="456"/>
      <c r="D14" s="222"/>
      <c r="E14" s="478"/>
      <c r="F14" s="484"/>
      <c r="G14" s="427"/>
      <c r="H14" s="65"/>
      <c r="I14" s="61"/>
      <c r="J14" s="427"/>
      <c r="K14" s="65"/>
      <c r="L14" s="63"/>
      <c r="M14" s="427"/>
      <c r="N14" s="65"/>
      <c r="O14" s="63"/>
      <c r="P14" s="427"/>
      <c r="Q14" s="65"/>
      <c r="R14" s="61"/>
      <c r="S14" s="427"/>
      <c r="T14" s="65"/>
      <c r="U14" s="61"/>
      <c r="V14" s="427"/>
      <c r="W14" s="65"/>
      <c r="X14" s="149"/>
    </row>
    <row r="15" spans="1:56" ht="65.25" customHeight="1" thickTop="1" thickBot="1">
      <c r="B15" s="454"/>
      <c r="C15" s="458"/>
      <c r="D15" s="223"/>
      <c r="E15" s="480"/>
      <c r="F15" s="485"/>
      <c r="G15" s="428"/>
      <c r="H15" s="224"/>
      <c r="I15" s="225"/>
      <c r="J15" s="428"/>
      <c r="K15" s="224"/>
      <c r="L15" s="227"/>
      <c r="M15" s="428"/>
      <c r="N15" s="224"/>
      <c r="O15" s="227"/>
      <c r="P15" s="428"/>
      <c r="Q15" s="224"/>
      <c r="R15" s="225"/>
      <c r="S15" s="428"/>
      <c r="T15" s="224"/>
      <c r="U15" s="225"/>
      <c r="V15" s="428"/>
      <c r="W15" s="224"/>
      <c r="X15" s="228"/>
    </row>
    <row r="16" spans="1:56" s="3" customFormat="1" ht="65.25" customHeight="1" thickBot="1">
      <c r="B16" s="475" t="s">
        <v>37</v>
      </c>
      <c r="C16" s="476" t="s">
        <v>45</v>
      </c>
      <c r="D16" s="229" t="s">
        <v>720</v>
      </c>
      <c r="E16" s="477"/>
      <c r="F16" s="481"/>
      <c r="G16" s="230"/>
      <c r="H16" s="231"/>
      <c r="I16" s="232"/>
      <c r="J16" s="230"/>
      <c r="K16" s="231"/>
      <c r="L16" s="232"/>
      <c r="M16" s="230"/>
      <c r="N16" s="231"/>
      <c r="O16" s="232"/>
      <c r="P16" s="425"/>
      <c r="Q16" s="231"/>
      <c r="R16" s="232"/>
      <c r="S16" s="425"/>
      <c r="T16" s="231"/>
      <c r="U16" s="232"/>
      <c r="V16" s="425"/>
      <c r="W16" s="231"/>
      <c r="X16" s="233"/>
      <c r="Y16"/>
      <c r="Z16"/>
      <c r="AA16"/>
      <c r="AB16"/>
      <c r="AC16"/>
      <c r="AD16"/>
      <c r="AE16"/>
      <c r="AF16"/>
      <c r="AG16"/>
      <c r="AH16"/>
      <c r="AI16"/>
      <c r="AJ16"/>
      <c r="AK16"/>
      <c r="AL16"/>
      <c r="AM16"/>
      <c r="AN16"/>
      <c r="AO16"/>
      <c r="AP16"/>
      <c r="AQ16"/>
      <c r="AR16"/>
      <c r="AS16"/>
      <c r="AT16"/>
      <c r="AU16"/>
      <c r="AV16"/>
      <c r="AW16"/>
      <c r="AX16"/>
      <c r="AY16"/>
    </row>
    <row r="17" spans="2:24" ht="65.25" customHeight="1" thickTop="1" thickBot="1">
      <c r="B17" s="453"/>
      <c r="C17" s="456"/>
      <c r="D17" s="222"/>
      <c r="E17" s="478"/>
      <c r="F17" s="482"/>
      <c r="G17" s="431"/>
      <c r="H17" s="65"/>
      <c r="I17" s="61"/>
      <c r="J17" s="429"/>
      <c r="K17" s="65"/>
      <c r="L17" s="61"/>
      <c r="M17" s="429"/>
      <c r="N17" s="65"/>
      <c r="O17" s="61"/>
      <c r="P17" s="426"/>
      <c r="Q17" s="65"/>
      <c r="R17" s="61"/>
      <c r="S17" s="426"/>
      <c r="T17" s="65"/>
      <c r="U17" s="61"/>
      <c r="V17" s="426"/>
      <c r="W17" s="65"/>
      <c r="X17" s="149"/>
    </row>
    <row r="18" spans="2:24" ht="65.25" customHeight="1" thickTop="1" thickBot="1">
      <c r="B18" s="453"/>
      <c r="C18" s="457"/>
      <c r="D18" s="221" t="s">
        <v>721</v>
      </c>
      <c r="E18" s="479"/>
      <c r="F18" s="482"/>
      <c r="G18" s="432"/>
      <c r="H18" s="65"/>
      <c r="I18" s="62"/>
      <c r="J18" s="430"/>
      <c r="K18" s="65"/>
      <c r="L18" s="63"/>
      <c r="M18" s="430"/>
      <c r="N18" s="65"/>
      <c r="O18" s="63"/>
      <c r="P18" s="426"/>
      <c r="Q18" s="65"/>
      <c r="R18" s="61"/>
      <c r="S18" s="426"/>
      <c r="T18" s="65"/>
      <c r="U18" s="61"/>
      <c r="V18" s="426"/>
      <c r="W18" s="65"/>
      <c r="X18" s="149"/>
    </row>
    <row r="19" spans="2:24" ht="65.25" customHeight="1" thickTop="1" thickBot="1">
      <c r="B19" s="453"/>
      <c r="C19" s="456"/>
      <c r="D19" s="222"/>
      <c r="E19" s="478"/>
      <c r="F19" s="482"/>
      <c r="G19" s="427"/>
      <c r="H19" s="65"/>
      <c r="I19" s="61"/>
      <c r="J19" s="427"/>
      <c r="K19" s="65"/>
      <c r="L19" s="63"/>
      <c r="M19" s="427"/>
      <c r="N19" s="65"/>
      <c r="O19" s="63"/>
      <c r="P19" s="427"/>
      <c r="Q19" s="65"/>
      <c r="R19" s="61"/>
      <c r="S19" s="427"/>
      <c r="T19" s="65"/>
      <c r="U19" s="61"/>
      <c r="V19" s="427"/>
      <c r="W19" s="65"/>
      <c r="X19" s="149"/>
    </row>
    <row r="20" spans="2:24" ht="65.25" customHeight="1" thickTop="1" thickBot="1">
      <c r="B20" s="454"/>
      <c r="C20" s="458"/>
      <c r="D20" s="223"/>
      <c r="E20" s="480"/>
      <c r="F20" s="483"/>
      <c r="G20" s="428"/>
      <c r="H20" s="224"/>
      <c r="I20" s="225"/>
      <c r="J20" s="428"/>
      <c r="K20" s="224"/>
      <c r="L20" s="227"/>
      <c r="M20" s="428"/>
      <c r="N20" s="224"/>
      <c r="O20" s="227"/>
      <c r="P20" s="428"/>
      <c r="Q20" s="224"/>
      <c r="R20" s="225"/>
      <c r="S20" s="428"/>
      <c r="T20" s="224"/>
      <c r="U20" s="225"/>
      <c r="V20" s="428"/>
      <c r="W20" s="224"/>
      <c r="X20" s="228"/>
    </row>
    <row r="21" spans="2:24" customFormat="1" ht="65.25" customHeight="1"/>
    <row r="22" spans="2:24" customFormat="1" ht="65.25" customHeight="1"/>
    <row r="23" spans="2:24" customFormat="1" ht="65.25" customHeight="1"/>
    <row r="24" spans="2:24" customFormat="1" ht="65.25" customHeight="1"/>
    <row r="25" spans="2:24" customFormat="1" ht="65.25" customHeight="1"/>
    <row r="26" spans="2:24" customFormat="1" ht="65.25" customHeight="1"/>
    <row r="27" spans="2:24" customFormat="1" ht="65.25" customHeight="1"/>
    <row r="28" spans="2:24" customFormat="1" ht="65.25" customHeight="1"/>
    <row r="29" spans="2:24" customFormat="1" ht="65.25" customHeight="1"/>
    <row r="30" spans="2:24" customFormat="1" ht="65.25" customHeight="1"/>
    <row r="31" spans="2:24" customFormat="1" ht="65.25" customHeight="1"/>
    <row r="32" spans="2:24" customFormat="1" ht="65.25" customHeight="1"/>
    <row r="33" customFormat="1" ht="65.25" customHeight="1"/>
    <row r="34" customFormat="1" ht="65.25" customHeight="1"/>
    <row r="35" customFormat="1" ht="65.25" customHeight="1"/>
    <row r="36" customFormat="1" ht="15" customHeight="1"/>
    <row r="37" customFormat="1" ht="15" customHeight="1"/>
  </sheetData>
  <mergeCells count="66">
    <mergeCell ref="A1:O1"/>
    <mergeCell ref="B4:D5"/>
    <mergeCell ref="J2:O2"/>
    <mergeCell ref="B16:B20"/>
    <mergeCell ref="C16:C20"/>
    <mergeCell ref="E16:E20"/>
    <mergeCell ref="F16:F20"/>
    <mergeCell ref="B11:B15"/>
    <mergeCell ref="C11:C15"/>
    <mergeCell ref="E11:E15"/>
    <mergeCell ref="F11:F15"/>
    <mergeCell ref="J7:J8"/>
    <mergeCell ref="M7:M8"/>
    <mergeCell ref="G7:G8"/>
    <mergeCell ref="A2:G2"/>
    <mergeCell ref="E4:E5"/>
    <mergeCell ref="V4:X4"/>
    <mergeCell ref="B6:B10"/>
    <mergeCell ref="C6:C10"/>
    <mergeCell ref="E6:E10"/>
    <mergeCell ref="F6:F10"/>
    <mergeCell ref="H5:I5"/>
    <mergeCell ref="N5:O5"/>
    <mergeCell ref="T5:U5"/>
    <mergeCell ref="W5:X5"/>
    <mergeCell ref="G9:G10"/>
    <mergeCell ref="P6:P8"/>
    <mergeCell ref="P9:P10"/>
    <mergeCell ref="S6:S8"/>
    <mergeCell ref="S9:S10"/>
    <mergeCell ref="V6:V8"/>
    <mergeCell ref="V9:V10"/>
    <mergeCell ref="S4:U4"/>
    <mergeCell ref="G4:I4"/>
    <mergeCell ref="M4:O4"/>
    <mergeCell ref="P4:R4"/>
    <mergeCell ref="Q5:R5"/>
    <mergeCell ref="J4:L4"/>
    <mergeCell ref="K5:L5"/>
    <mergeCell ref="F4:F5"/>
    <mergeCell ref="G19:G20"/>
    <mergeCell ref="J9:J10"/>
    <mergeCell ref="J14:J15"/>
    <mergeCell ref="J19:J20"/>
    <mergeCell ref="G17:G18"/>
    <mergeCell ref="J17:J18"/>
    <mergeCell ref="M9:M10"/>
    <mergeCell ref="G14:G15"/>
    <mergeCell ref="G12:G13"/>
    <mergeCell ref="J12:J13"/>
    <mergeCell ref="M12:M13"/>
    <mergeCell ref="M14:M15"/>
    <mergeCell ref="M19:M20"/>
    <mergeCell ref="P19:P20"/>
    <mergeCell ref="S19:S20"/>
    <mergeCell ref="V19:V20"/>
    <mergeCell ref="P16:P18"/>
    <mergeCell ref="S16:S18"/>
    <mergeCell ref="V16:V18"/>
    <mergeCell ref="M17:M18"/>
    <mergeCell ref="P11:P13"/>
    <mergeCell ref="S11:S13"/>
    <mergeCell ref="V11:V13"/>
    <mergeCell ref="S14:S15"/>
    <mergeCell ref="V14:V15"/>
    <mergeCell ref="P14:P15"/>
  </mergeCells>
  <dataValidations count="1">
    <dataValidation type="list" errorStyle="warning" allowBlank="1" errorTitle="Whoops!" error="The Student ID you entered isn't on the Student List sheet. You can click Yes to use what you entered but that Student ID won't be available on the Student Attendance Report sheet." sqref="J7 J12 M7 M12 J17 M17">
      <formula1>IDÉtudiant</formula1>
    </dataValidation>
  </dataValidations>
  <pageMargins left="0.27559055118110237" right="0.23622047244094491" top="0.36" bottom="0.47244094488188981" header="0.19685039370078741" footer="0.27559055118110237"/>
  <pageSetup paperSize="9" scale="49" fitToHeight="6" orientation="landscape" r:id="rId1"/>
  <headerFooter>
    <oddFooter>&amp;L&amp;8JM / Groupe de pilotage national - CAP SC en HCR - Janvier 2017&amp;R&amp;P</oddFooter>
  </headerFooter>
  <rowBreaks count="1" manualBreakCount="1">
    <brk id="20" max="16383" man="1"/>
  </rowBreaks>
  <drawing r:id="rId2"/>
  <extLst>
    <ext xmlns:x14="http://schemas.microsoft.com/office/spreadsheetml/2009/9/main" uri="{CCE6A557-97BC-4b89-ADB6-D9C93CAAB3DF}">
      <x14:dataValidations xmlns:xm="http://schemas.microsoft.com/office/excel/2006/main" count="12">
        <x14:dataValidation type="list" allowBlank="1" showInputMessage="1" showErrorMessage="1">
          <x14:formula1>
            <xm:f>LISTES!$C$67:$C$98</xm:f>
          </x14:formula1>
          <xm:sqref>C11 C6 C16</xm:sqref>
        </x14:dataValidation>
        <x14:dataValidation type="list" allowBlank="1" showInputMessage="1" showErrorMessage="1">
          <x14:formula1>
            <xm:f>LISTES!$C$56:$C$63</xm:f>
          </x14:formula1>
          <xm:sqref>B6 B11 B16</xm:sqref>
        </x14:dataValidation>
        <x14:dataValidation type="list" errorStyle="warning" allowBlank="1" showInputMessage="1" showErrorMessage="1" errorTitle="Whoops!" error="The Student ID you entered isn't on the Student List sheet. You can click Yes to use what you entered but that Student ID won't be available on the Student Attendance Report sheet.">
          <x14:formula1>
            <xm:f>LISTES!$A$2:$A$7</xm:f>
          </x14:formula1>
          <xm:sqref>E6:E20</xm:sqref>
        </x14:dataValidation>
        <x14:dataValidation type="list" allowBlank="1" showInputMessage="1" showErrorMessage="1">
          <x14:formula1>
            <xm:f>'4-CONTEXTES'!$D$7:$D$18</xm:f>
          </x14:formula1>
          <xm:sqref>F6:F20</xm:sqref>
        </x14:dataValidation>
        <x14:dataValidation type="list" errorStyle="warning" allowBlank="1" errorTitle="Whoops!">
          <x14:formula1>
            <xm:f>LISTES!$B$2:$B$130</xm:f>
          </x14:formula1>
          <xm:sqref>G7 G12 P14 P9 G14 G9 J9 M9 J14 M14 G17 P19 G19 J19 M19</xm:sqref>
        </x14:dataValidation>
        <x14:dataValidation type="list" allowBlank="1">
          <x14:formula1>
            <xm:f>LISTES!$E$2:$E$63</xm:f>
          </x14:formula1>
          <xm:sqref>O8:O10 O13:O15 O18:O20</xm:sqref>
        </x14:dataValidation>
        <x14:dataValidation type="list" allowBlank="1">
          <x14:formula1>
            <xm:f>LISTES!$E$2:$E$67</xm:f>
          </x14:formula1>
          <xm:sqref>L8:L10 L13:L15 L18:L20</xm:sqref>
        </x14:dataValidation>
        <x14:dataValidation type="list" showInputMessage="1">
          <x14:formula1>
            <xm:f>LISTES!$B$2:$B$130</xm:f>
          </x14:formula1>
          <xm:sqref>P6:P8 P11:P13 P16:P18</xm:sqref>
        </x14:dataValidation>
        <x14:dataValidation type="list" allowBlank="1" showInputMessage="1">
          <x14:formula1>
            <xm:f>LISTES!$B$2:$B$130</xm:f>
          </x14:formula1>
          <xm:sqref>V6:V20 S6:S20</xm:sqref>
        </x14:dataValidation>
        <x14:dataValidation type="list" errorStyle="warning" allowBlank="1" errorTitle="Whoops!" error="The Student ID you entered isn't on the Student List sheet. You can click Yes to use what you entered but that Student ID won't be available on the Student Attendance Report sheet.">
          <x14:formula1>
            <xm:f>LISTES!$A$24:$A$30</xm:f>
          </x14:formula1>
          <xm:sqref>J6 J11 J16 M6 M11 M16</xm:sqref>
        </x14:dataValidation>
        <x14:dataValidation type="list" errorStyle="warning" allowBlank="1" errorTitle="Whoops!" error="The Student ID you entered isn't on the Student List sheet. You can click Yes to use what you entered but that Student ID won't be available on the Student Attendance Report sheet.">
          <x14:formula1>
            <xm:f>LISTES!$A$23:$A$31</xm:f>
          </x14:formula1>
          <xm:sqref>G6 G11 G16</xm:sqref>
        </x14:dataValidation>
        <x14:dataValidation type="list" allowBlank="1" showInputMessage="1">
          <x14:formula1>
            <xm:f>LISTES!$C$2:$C$36</xm:f>
          </x14:formula1>
          <xm:sqref>O6:O7 U6:U20 X6:X20 L16:L17 O11:O12 O16:O17 L6:L7 L11:L12 I6:I20 R6:R20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W42"/>
  <sheetViews>
    <sheetView showGridLines="0" zoomScaleNormal="100" workbookViewId="0">
      <selection activeCell="I9" sqref="I9"/>
    </sheetView>
  </sheetViews>
  <sheetFormatPr baseColWidth="10" defaultRowHeight="18.75"/>
  <cols>
    <col min="1" max="1" width="30.85546875" style="71" customWidth="1"/>
    <col min="2" max="2" width="75" style="76" customWidth="1"/>
    <col min="3" max="3" width="5.5703125" style="175" customWidth="1"/>
    <col min="4" max="15" width="7" style="71" customWidth="1"/>
    <col min="16" max="16" width="7.28515625" style="70" customWidth="1"/>
    <col min="17" max="17" width="10" style="71" customWidth="1"/>
    <col min="18" max="16384" width="11.42578125" style="71"/>
  </cols>
  <sheetData>
    <row r="1" spans="1:49" ht="16.5" customHeight="1">
      <c r="A1" s="341" t="s">
        <v>719</v>
      </c>
      <c r="B1" s="341"/>
      <c r="C1" s="341"/>
      <c r="D1" s="341"/>
      <c r="E1" s="341"/>
      <c r="F1" s="341"/>
      <c r="G1" s="341"/>
      <c r="H1" s="341"/>
      <c r="I1" s="341"/>
      <c r="J1" s="341"/>
      <c r="K1" s="341"/>
      <c r="L1" s="341"/>
      <c r="M1" s="341"/>
      <c r="N1" s="341"/>
      <c r="O1" s="341"/>
      <c r="P1"/>
      <c r="Q1"/>
      <c r="R1"/>
      <c r="S1"/>
      <c r="T1"/>
      <c r="U1"/>
      <c r="V1"/>
      <c r="W1"/>
      <c r="X1"/>
      <c r="Y1"/>
      <c r="Z1"/>
      <c r="AA1"/>
      <c r="AB1"/>
      <c r="AC1"/>
      <c r="AD1"/>
      <c r="AE1"/>
      <c r="AF1"/>
      <c r="AG1"/>
      <c r="AH1"/>
      <c r="AI1"/>
      <c r="AJ1"/>
      <c r="AK1"/>
      <c r="AL1"/>
      <c r="AM1"/>
      <c r="AN1"/>
      <c r="AO1"/>
      <c r="AP1"/>
      <c r="AQ1"/>
      <c r="AR1"/>
      <c r="AS1"/>
      <c r="AT1"/>
      <c r="AU1"/>
      <c r="AV1"/>
      <c r="AW1"/>
    </row>
    <row r="2" spans="1:49" ht="18.75" customHeight="1">
      <c r="A2" s="507" t="s">
        <v>571</v>
      </c>
      <c r="B2" s="507"/>
      <c r="C2" s="507"/>
      <c r="D2" s="507"/>
      <c r="E2" s="507"/>
      <c r="F2" s="507"/>
      <c r="G2" s="507"/>
      <c r="H2" s="507"/>
      <c r="I2" s="507"/>
      <c r="J2" s="507"/>
      <c r="K2" s="507"/>
      <c r="L2" s="507"/>
      <c r="M2" s="507"/>
      <c r="N2" s="507"/>
      <c r="O2" s="507"/>
    </row>
    <row r="3" spans="1:49" ht="2.25" customHeight="1">
      <c r="B3" s="71"/>
      <c r="C3" s="174"/>
      <c r="P3" s="71"/>
    </row>
    <row r="4" spans="1:49" ht="14.25" customHeight="1">
      <c r="A4" s="516" t="s">
        <v>77</v>
      </c>
      <c r="B4" s="516" t="s">
        <v>199</v>
      </c>
      <c r="C4" s="493" t="s">
        <v>85</v>
      </c>
      <c r="D4" s="517" t="s">
        <v>11</v>
      </c>
      <c r="E4" s="517"/>
      <c r="F4" s="517"/>
      <c r="G4" s="517"/>
      <c r="H4" s="517"/>
      <c r="I4" s="518"/>
      <c r="J4" s="519" t="s">
        <v>79</v>
      </c>
      <c r="K4" s="517"/>
      <c r="L4" s="517"/>
      <c r="M4" s="517"/>
      <c r="N4" s="517"/>
      <c r="O4" s="518"/>
    </row>
    <row r="5" spans="1:49" ht="12.75" customHeight="1">
      <c r="A5" s="516"/>
      <c r="B5" s="516"/>
      <c r="C5" s="494"/>
      <c r="D5" s="72" t="s">
        <v>221</v>
      </c>
      <c r="E5" s="72" t="s">
        <v>221</v>
      </c>
      <c r="F5" s="72" t="s">
        <v>221</v>
      </c>
      <c r="G5" s="72" t="s">
        <v>221</v>
      </c>
      <c r="H5" s="499" t="s">
        <v>80</v>
      </c>
      <c r="I5" s="489" t="s">
        <v>81</v>
      </c>
      <c r="J5" s="72" t="s">
        <v>221</v>
      </c>
      <c r="K5" s="72" t="s">
        <v>221</v>
      </c>
      <c r="L5" s="72" t="s">
        <v>221</v>
      </c>
      <c r="M5" s="72" t="s">
        <v>221</v>
      </c>
      <c r="N5" s="499" t="s">
        <v>83</v>
      </c>
      <c r="O5" s="489" t="s">
        <v>82</v>
      </c>
    </row>
    <row r="6" spans="1:49" ht="16.5" customHeight="1">
      <c r="A6" s="516"/>
      <c r="B6" s="516"/>
      <c r="C6" s="495"/>
      <c r="D6" s="164">
        <v>1</v>
      </c>
      <c r="E6" s="164">
        <v>2</v>
      </c>
      <c r="F6" s="164">
        <v>3</v>
      </c>
      <c r="G6" s="164">
        <v>4</v>
      </c>
      <c r="H6" s="500"/>
      <c r="I6" s="490"/>
      <c r="J6" s="165">
        <v>5</v>
      </c>
      <c r="K6" s="164">
        <v>6</v>
      </c>
      <c r="L6" s="165">
        <v>7</v>
      </c>
      <c r="M6" s="164">
        <v>8</v>
      </c>
      <c r="N6" s="500"/>
      <c r="O6" s="490"/>
    </row>
    <row r="7" spans="1:49" ht="24.75" customHeight="1">
      <c r="A7" s="491" t="s">
        <v>458</v>
      </c>
      <c r="B7" s="173" t="s">
        <v>366</v>
      </c>
      <c r="C7" s="166" t="s">
        <v>84</v>
      </c>
      <c r="D7" s="139" t="s">
        <v>8</v>
      </c>
      <c r="E7" s="139" t="s">
        <v>8</v>
      </c>
      <c r="F7" s="139"/>
      <c r="G7" s="139"/>
      <c r="H7" s="68"/>
      <c r="I7" s="69" t="s">
        <v>9</v>
      </c>
      <c r="J7" s="140"/>
      <c r="K7" s="139"/>
      <c r="L7" s="139"/>
      <c r="M7" s="139"/>
      <c r="N7" s="68"/>
      <c r="O7" s="69"/>
      <c r="P7" s="74">
        <f t="shared" ref="P7:P41" si="0">COUNTA(D7:O7)</f>
        <v>3</v>
      </c>
      <c r="Q7" s="514">
        <f>COUNTA(D7:O10)</f>
        <v>6</v>
      </c>
    </row>
    <row r="8" spans="1:49" ht="24.75" customHeight="1">
      <c r="A8" s="491"/>
      <c r="B8" s="176" t="s">
        <v>367</v>
      </c>
      <c r="C8" s="150" t="s">
        <v>84</v>
      </c>
      <c r="D8" s="139" t="s">
        <v>8</v>
      </c>
      <c r="E8" s="139"/>
      <c r="F8" s="139" t="s">
        <v>8</v>
      </c>
      <c r="G8" s="139"/>
      <c r="H8" s="68"/>
      <c r="I8" s="69"/>
      <c r="J8" s="140"/>
      <c r="K8" s="139"/>
      <c r="L8" s="139"/>
      <c r="M8" s="139"/>
      <c r="N8" s="68"/>
      <c r="O8" s="69"/>
      <c r="P8" s="74">
        <f t="shared" si="0"/>
        <v>2</v>
      </c>
      <c r="Q8" s="514"/>
    </row>
    <row r="9" spans="1:49" ht="24.75" customHeight="1">
      <c r="A9" s="491"/>
      <c r="B9" s="173" t="s">
        <v>368</v>
      </c>
      <c r="C9" s="167" t="s">
        <v>84</v>
      </c>
      <c r="D9" s="139"/>
      <c r="E9" s="139"/>
      <c r="F9" s="139"/>
      <c r="G9" s="139"/>
      <c r="H9" s="68"/>
      <c r="I9" s="69"/>
      <c r="J9" s="140"/>
      <c r="K9" s="139"/>
      <c r="L9" s="139"/>
      <c r="M9" s="139"/>
      <c r="N9" s="68"/>
      <c r="O9" s="69"/>
      <c r="P9" s="74">
        <f t="shared" si="0"/>
        <v>0</v>
      </c>
      <c r="Q9" s="514"/>
    </row>
    <row r="10" spans="1:49" ht="24.75" customHeight="1" thickBot="1">
      <c r="A10" s="492"/>
      <c r="B10" s="177" t="s">
        <v>369</v>
      </c>
      <c r="C10" s="162" t="s">
        <v>84</v>
      </c>
      <c r="D10" s="151"/>
      <c r="E10" s="151"/>
      <c r="F10" s="151"/>
      <c r="G10" s="151"/>
      <c r="H10" s="152"/>
      <c r="I10" s="153"/>
      <c r="J10" s="154"/>
      <c r="K10" s="151"/>
      <c r="L10" s="151"/>
      <c r="M10" s="151"/>
      <c r="N10" s="152" t="s">
        <v>8</v>
      </c>
      <c r="O10" s="153"/>
      <c r="P10" s="155">
        <f t="shared" si="0"/>
        <v>1</v>
      </c>
      <c r="Q10" s="515"/>
    </row>
    <row r="11" spans="1:49" ht="24.75" customHeight="1" thickTop="1">
      <c r="A11" s="496" t="s">
        <v>459</v>
      </c>
      <c r="B11" s="178" t="s">
        <v>370</v>
      </c>
      <c r="C11" s="168" t="s">
        <v>84</v>
      </c>
      <c r="D11" s="157"/>
      <c r="E11" s="157"/>
      <c r="F11" s="157"/>
      <c r="G11" s="157"/>
      <c r="H11" s="158"/>
      <c r="I11" s="159"/>
      <c r="J11" s="160"/>
      <c r="K11" s="157"/>
      <c r="L11" s="157"/>
      <c r="M11" s="157"/>
      <c r="N11" s="158"/>
      <c r="O11" s="159"/>
      <c r="P11" s="74">
        <f t="shared" si="0"/>
        <v>0</v>
      </c>
      <c r="Q11" s="514">
        <f>COUNTA(D11:O14)</f>
        <v>0</v>
      </c>
    </row>
    <row r="12" spans="1:49" ht="24.75" customHeight="1">
      <c r="A12" s="497"/>
      <c r="B12" s="176" t="s">
        <v>371</v>
      </c>
      <c r="C12" s="150" t="s">
        <v>84</v>
      </c>
      <c r="D12" s="139"/>
      <c r="E12" s="139"/>
      <c r="F12" s="139"/>
      <c r="G12" s="139"/>
      <c r="H12" s="68"/>
      <c r="I12" s="69"/>
      <c r="J12" s="140"/>
      <c r="K12" s="139"/>
      <c r="L12" s="139"/>
      <c r="M12" s="139"/>
      <c r="N12" s="68"/>
      <c r="O12" s="69"/>
      <c r="P12" s="74">
        <f t="shared" si="0"/>
        <v>0</v>
      </c>
      <c r="Q12" s="514"/>
    </row>
    <row r="13" spans="1:49" ht="24.75" customHeight="1">
      <c r="A13" s="497"/>
      <c r="B13" s="173" t="s">
        <v>372</v>
      </c>
      <c r="C13" s="167" t="s">
        <v>84</v>
      </c>
      <c r="D13" s="139"/>
      <c r="E13" s="139"/>
      <c r="F13" s="139"/>
      <c r="G13" s="139"/>
      <c r="H13" s="68"/>
      <c r="I13" s="69"/>
      <c r="J13" s="140"/>
      <c r="K13" s="139"/>
      <c r="L13" s="139"/>
      <c r="M13" s="139"/>
      <c r="N13" s="68"/>
      <c r="O13" s="69"/>
      <c r="P13" s="74">
        <f t="shared" si="0"/>
        <v>0</v>
      </c>
      <c r="Q13" s="514"/>
    </row>
    <row r="14" spans="1:49" ht="24.75" customHeight="1" thickBot="1">
      <c r="A14" s="498"/>
      <c r="B14" s="177" t="s">
        <v>570</v>
      </c>
      <c r="C14" s="162" t="s">
        <v>84</v>
      </c>
      <c r="D14" s="151"/>
      <c r="E14" s="151"/>
      <c r="F14" s="151"/>
      <c r="G14" s="151"/>
      <c r="H14" s="152"/>
      <c r="I14" s="153"/>
      <c r="J14" s="154"/>
      <c r="K14" s="151"/>
      <c r="L14" s="151"/>
      <c r="M14" s="151"/>
      <c r="N14" s="152"/>
      <c r="O14" s="153"/>
      <c r="P14" s="155">
        <f t="shared" si="0"/>
        <v>0</v>
      </c>
      <c r="Q14" s="515"/>
    </row>
    <row r="15" spans="1:49" ht="24.75" customHeight="1" thickTop="1">
      <c r="A15" s="508" t="s">
        <v>557</v>
      </c>
      <c r="B15" s="178" t="s">
        <v>373</v>
      </c>
      <c r="C15" s="168" t="s">
        <v>86</v>
      </c>
      <c r="D15" s="157"/>
      <c r="E15" s="157"/>
      <c r="F15" s="157"/>
      <c r="G15" s="157"/>
      <c r="H15" s="158"/>
      <c r="I15" s="159"/>
      <c r="J15" s="160"/>
      <c r="K15" s="157"/>
      <c r="L15" s="157"/>
      <c r="M15" s="157"/>
      <c r="N15" s="158"/>
      <c r="O15" s="159"/>
      <c r="P15" s="161">
        <f t="shared" si="0"/>
        <v>0</v>
      </c>
      <c r="Q15" s="504">
        <f>COUNTA(D15:O20)</f>
        <v>0</v>
      </c>
    </row>
    <row r="16" spans="1:49" ht="24.75" customHeight="1">
      <c r="A16" s="509"/>
      <c r="B16" s="176" t="s">
        <v>374</v>
      </c>
      <c r="C16" s="150" t="s">
        <v>86</v>
      </c>
      <c r="D16" s="139"/>
      <c r="E16" s="139"/>
      <c r="F16" s="139"/>
      <c r="G16" s="139"/>
      <c r="H16" s="68"/>
      <c r="I16" s="69"/>
      <c r="J16" s="140"/>
      <c r="K16" s="139"/>
      <c r="L16" s="139"/>
      <c r="M16" s="139"/>
      <c r="N16" s="68"/>
      <c r="O16" s="69"/>
      <c r="P16" s="74">
        <f t="shared" si="0"/>
        <v>0</v>
      </c>
      <c r="Q16" s="505"/>
    </row>
    <row r="17" spans="1:17" ht="24.75" customHeight="1">
      <c r="A17" s="509"/>
      <c r="B17" s="173" t="s">
        <v>376</v>
      </c>
      <c r="C17" s="167" t="s">
        <v>86</v>
      </c>
      <c r="D17" s="139"/>
      <c r="E17" s="139"/>
      <c r="F17" s="139"/>
      <c r="G17" s="139"/>
      <c r="H17" s="68"/>
      <c r="I17" s="69"/>
      <c r="J17" s="140"/>
      <c r="K17" s="139"/>
      <c r="L17" s="139"/>
      <c r="M17" s="139"/>
      <c r="N17" s="68"/>
      <c r="O17" s="69"/>
      <c r="P17" s="74">
        <f t="shared" si="0"/>
        <v>0</v>
      </c>
      <c r="Q17" s="505"/>
    </row>
    <row r="18" spans="1:17" ht="24.75" customHeight="1">
      <c r="A18" s="509"/>
      <c r="B18" s="176" t="s">
        <v>375</v>
      </c>
      <c r="C18" s="150" t="s">
        <v>86</v>
      </c>
      <c r="D18" s="139"/>
      <c r="E18" s="139"/>
      <c r="F18" s="139"/>
      <c r="G18" s="139"/>
      <c r="H18" s="68"/>
      <c r="I18" s="69"/>
      <c r="J18" s="140"/>
      <c r="K18" s="139"/>
      <c r="L18" s="139"/>
      <c r="M18" s="139"/>
      <c r="N18" s="68"/>
      <c r="O18" s="69"/>
      <c r="P18" s="74">
        <f t="shared" si="0"/>
        <v>0</v>
      </c>
      <c r="Q18" s="505"/>
    </row>
    <row r="19" spans="1:17" ht="24.75" customHeight="1">
      <c r="A19" s="509"/>
      <c r="B19" s="173" t="s">
        <v>377</v>
      </c>
      <c r="C19" s="167" t="s">
        <v>86</v>
      </c>
      <c r="D19" s="139"/>
      <c r="E19" s="139"/>
      <c r="F19" s="139"/>
      <c r="G19" s="139"/>
      <c r="H19" s="68"/>
      <c r="I19" s="69"/>
      <c r="J19" s="140"/>
      <c r="K19" s="139"/>
      <c r="L19" s="139"/>
      <c r="M19" s="139"/>
      <c r="N19" s="68"/>
      <c r="O19" s="69"/>
      <c r="P19" s="74">
        <f t="shared" si="0"/>
        <v>0</v>
      </c>
      <c r="Q19" s="505"/>
    </row>
    <row r="20" spans="1:17" ht="24.75" customHeight="1" thickBot="1">
      <c r="A20" s="510"/>
      <c r="B20" s="177" t="s">
        <v>378</v>
      </c>
      <c r="C20" s="162" t="s">
        <v>86</v>
      </c>
      <c r="D20" s="151"/>
      <c r="E20" s="151"/>
      <c r="F20" s="151"/>
      <c r="G20" s="151"/>
      <c r="H20" s="152"/>
      <c r="I20" s="153"/>
      <c r="J20" s="154"/>
      <c r="K20" s="151"/>
      <c r="L20" s="151"/>
      <c r="M20" s="151"/>
      <c r="N20" s="152"/>
      <c r="O20" s="153"/>
      <c r="P20" s="155">
        <f t="shared" si="0"/>
        <v>0</v>
      </c>
      <c r="Q20" s="506"/>
    </row>
    <row r="21" spans="1:17" ht="24.75" customHeight="1" thickTop="1">
      <c r="A21" s="511" t="s">
        <v>558</v>
      </c>
      <c r="B21" s="178" t="s">
        <v>379</v>
      </c>
      <c r="C21" s="168" t="s">
        <v>86</v>
      </c>
      <c r="D21" s="157"/>
      <c r="E21" s="157"/>
      <c r="F21" s="157"/>
      <c r="G21" s="157"/>
      <c r="H21" s="158"/>
      <c r="I21" s="159"/>
      <c r="J21" s="160"/>
      <c r="K21" s="157"/>
      <c r="L21" s="157"/>
      <c r="M21" s="157"/>
      <c r="N21" s="158"/>
      <c r="O21" s="159"/>
      <c r="P21" s="161">
        <f t="shared" si="0"/>
        <v>0</v>
      </c>
      <c r="Q21" s="501">
        <f>COUNTA(D21:O29)</f>
        <v>0</v>
      </c>
    </row>
    <row r="22" spans="1:17" ht="24.75" customHeight="1">
      <c r="A22" s="512"/>
      <c r="B22" s="172" t="s">
        <v>380</v>
      </c>
      <c r="C22" s="73" t="s">
        <v>86</v>
      </c>
      <c r="D22" s="139"/>
      <c r="E22" s="139"/>
      <c r="F22" s="139"/>
      <c r="G22" s="139"/>
      <c r="H22" s="68"/>
      <c r="I22" s="69"/>
      <c r="J22" s="140"/>
      <c r="K22" s="139"/>
      <c r="L22" s="139"/>
      <c r="M22" s="139"/>
      <c r="N22" s="68"/>
      <c r="O22" s="69"/>
      <c r="P22" s="74">
        <f t="shared" si="0"/>
        <v>0</v>
      </c>
      <c r="Q22" s="502"/>
    </row>
    <row r="23" spans="1:17" ht="24.75" customHeight="1">
      <c r="A23" s="512"/>
      <c r="B23" s="179" t="s">
        <v>381</v>
      </c>
      <c r="C23" s="75" t="s">
        <v>86</v>
      </c>
      <c r="D23" s="139"/>
      <c r="E23" s="139"/>
      <c r="F23" s="139"/>
      <c r="G23" s="139"/>
      <c r="H23" s="68"/>
      <c r="I23" s="69"/>
      <c r="J23" s="140"/>
      <c r="K23" s="139"/>
      <c r="L23" s="139"/>
      <c r="M23" s="139"/>
      <c r="N23" s="68"/>
      <c r="O23" s="69"/>
      <c r="P23" s="74">
        <f t="shared" si="0"/>
        <v>0</v>
      </c>
      <c r="Q23" s="502"/>
    </row>
    <row r="24" spans="1:17" ht="24.75" customHeight="1">
      <c r="A24" s="512"/>
      <c r="B24" s="172" t="s">
        <v>382</v>
      </c>
      <c r="C24" s="73" t="s">
        <v>86</v>
      </c>
      <c r="D24" s="139"/>
      <c r="E24" s="139"/>
      <c r="F24" s="139"/>
      <c r="G24" s="139"/>
      <c r="H24" s="68"/>
      <c r="I24" s="69"/>
      <c r="J24" s="140"/>
      <c r="K24" s="139"/>
      <c r="L24" s="139"/>
      <c r="M24" s="139"/>
      <c r="N24" s="68"/>
      <c r="O24" s="69"/>
      <c r="P24" s="74">
        <f t="shared" si="0"/>
        <v>0</v>
      </c>
      <c r="Q24" s="502"/>
    </row>
    <row r="25" spans="1:17" ht="24.75" customHeight="1">
      <c r="A25" s="512"/>
      <c r="B25" s="179" t="s">
        <v>383</v>
      </c>
      <c r="C25" s="167" t="s">
        <v>86</v>
      </c>
      <c r="D25" s="139"/>
      <c r="E25" s="139"/>
      <c r="F25" s="139"/>
      <c r="G25" s="139"/>
      <c r="H25" s="68"/>
      <c r="I25" s="69"/>
      <c r="J25" s="140"/>
      <c r="K25" s="139"/>
      <c r="L25" s="139"/>
      <c r="M25" s="139"/>
      <c r="N25" s="68"/>
      <c r="O25" s="69"/>
      <c r="P25" s="74">
        <f t="shared" si="0"/>
        <v>0</v>
      </c>
      <c r="Q25" s="502"/>
    </row>
    <row r="26" spans="1:17" ht="24.75" customHeight="1">
      <c r="A26" s="512"/>
      <c r="B26" s="172" t="s">
        <v>384</v>
      </c>
      <c r="C26" s="73" t="s">
        <v>86</v>
      </c>
      <c r="D26" s="139"/>
      <c r="E26" s="139"/>
      <c r="F26" s="139"/>
      <c r="G26" s="139"/>
      <c r="H26" s="68"/>
      <c r="I26" s="69"/>
      <c r="J26" s="140"/>
      <c r="K26" s="139"/>
      <c r="L26" s="139"/>
      <c r="M26" s="139"/>
      <c r="N26" s="68"/>
      <c r="O26" s="69"/>
      <c r="P26" s="74">
        <f t="shared" si="0"/>
        <v>0</v>
      </c>
      <c r="Q26" s="502"/>
    </row>
    <row r="27" spans="1:17" ht="24.75" customHeight="1">
      <c r="A27" s="512"/>
      <c r="B27" s="179" t="s">
        <v>385</v>
      </c>
      <c r="C27" s="75" t="s">
        <v>86</v>
      </c>
      <c r="D27" s="139"/>
      <c r="E27" s="139"/>
      <c r="F27" s="139"/>
      <c r="G27" s="139"/>
      <c r="H27" s="68"/>
      <c r="I27" s="69"/>
      <c r="J27" s="140"/>
      <c r="K27" s="139"/>
      <c r="L27" s="139"/>
      <c r="M27" s="139"/>
      <c r="N27" s="68"/>
      <c r="O27" s="69"/>
      <c r="P27" s="74">
        <f t="shared" si="0"/>
        <v>0</v>
      </c>
      <c r="Q27" s="502"/>
    </row>
    <row r="28" spans="1:17" ht="24.75" customHeight="1">
      <c r="A28" s="512"/>
      <c r="B28" s="172" t="s">
        <v>386</v>
      </c>
      <c r="C28" s="73" t="s">
        <v>86</v>
      </c>
      <c r="D28" s="139"/>
      <c r="E28" s="139"/>
      <c r="F28" s="139"/>
      <c r="G28" s="139"/>
      <c r="H28" s="68"/>
      <c r="I28" s="69"/>
      <c r="J28" s="140"/>
      <c r="K28" s="139"/>
      <c r="L28" s="139"/>
      <c r="M28" s="139"/>
      <c r="N28" s="68"/>
      <c r="O28" s="69"/>
      <c r="P28" s="74">
        <f t="shared" si="0"/>
        <v>0</v>
      </c>
      <c r="Q28" s="502"/>
    </row>
    <row r="29" spans="1:17" ht="24.75" customHeight="1" thickBot="1">
      <c r="A29" s="513"/>
      <c r="B29" s="180" t="s">
        <v>387</v>
      </c>
      <c r="C29" s="169" t="s">
        <v>86</v>
      </c>
      <c r="D29" s="151"/>
      <c r="E29" s="151"/>
      <c r="F29" s="151"/>
      <c r="G29" s="151"/>
      <c r="H29" s="152"/>
      <c r="I29" s="153"/>
      <c r="J29" s="154"/>
      <c r="K29" s="151"/>
      <c r="L29" s="151"/>
      <c r="M29" s="151"/>
      <c r="N29" s="152"/>
      <c r="O29" s="153"/>
      <c r="P29" s="155">
        <f t="shared" si="0"/>
        <v>0</v>
      </c>
      <c r="Q29" s="503"/>
    </row>
    <row r="30" spans="1:17" ht="24.75" customHeight="1" thickTop="1">
      <c r="A30" s="508" t="s">
        <v>559</v>
      </c>
      <c r="B30" s="178" t="s">
        <v>388</v>
      </c>
      <c r="C30" s="163" t="s">
        <v>86</v>
      </c>
      <c r="D30" s="157"/>
      <c r="E30" s="157"/>
      <c r="F30" s="157"/>
      <c r="G30" s="157"/>
      <c r="H30" s="158"/>
      <c r="I30" s="159"/>
      <c r="J30" s="160"/>
      <c r="K30" s="157"/>
      <c r="L30" s="157"/>
      <c r="M30" s="157"/>
      <c r="N30" s="158"/>
      <c r="O30" s="159"/>
      <c r="P30" s="161">
        <f t="shared" si="0"/>
        <v>0</v>
      </c>
      <c r="Q30" s="501">
        <f>COUNTA(D30:O38)</f>
        <v>0</v>
      </c>
    </row>
    <row r="31" spans="1:17" ht="24.75" customHeight="1">
      <c r="A31" s="509"/>
      <c r="B31" s="176" t="s">
        <v>389</v>
      </c>
      <c r="C31" s="73" t="s">
        <v>86</v>
      </c>
      <c r="D31" s="139"/>
      <c r="E31" s="139"/>
      <c r="F31" s="139"/>
      <c r="G31" s="139"/>
      <c r="H31" s="68"/>
      <c r="I31" s="69"/>
      <c r="J31" s="140"/>
      <c r="K31" s="139"/>
      <c r="L31" s="139"/>
      <c r="M31" s="139"/>
      <c r="N31" s="68"/>
      <c r="O31" s="69"/>
      <c r="P31" s="74">
        <f t="shared" si="0"/>
        <v>0</v>
      </c>
      <c r="Q31" s="502"/>
    </row>
    <row r="32" spans="1:17" ht="24.75" customHeight="1">
      <c r="A32" s="509"/>
      <c r="B32" s="173" t="s">
        <v>390</v>
      </c>
      <c r="C32" s="75" t="s">
        <v>86</v>
      </c>
      <c r="D32" s="139"/>
      <c r="E32" s="139"/>
      <c r="F32" s="139"/>
      <c r="G32" s="139"/>
      <c r="H32" s="68"/>
      <c r="I32" s="69"/>
      <c r="J32" s="140"/>
      <c r="K32" s="139"/>
      <c r="L32" s="139"/>
      <c r="M32" s="139"/>
      <c r="N32" s="68"/>
      <c r="O32" s="69"/>
      <c r="P32" s="74">
        <f t="shared" si="0"/>
        <v>0</v>
      </c>
      <c r="Q32" s="502"/>
    </row>
    <row r="33" spans="1:17" ht="24.75" customHeight="1">
      <c r="A33" s="509"/>
      <c r="B33" s="176" t="s">
        <v>391</v>
      </c>
      <c r="C33" s="73" t="s">
        <v>86</v>
      </c>
      <c r="D33" s="139"/>
      <c r="E33" s="139"/>
      <c r="F33" s="139"/>
      <c r="G33" s="139"/>
      <c r="H33" s="68"/>
      <c r="I33" s="69"/>
      <c r="J33" s="140"/>
      <c r="K33" s="139"/>
      <c r="L33" s="139"/>
      <c r="M33" s="139"/>
      <c r="N33" s="68"/>
      <c r="O33" s="69"/>
      <c r="P33" s="74">
        <f t="shared" si="0"/>
        <v>0</v>
      </c>
      <c r="Q33" s="502"/>
    </row>
    <row r="34" spans="1:17" ht="24.75" customHeight="1">
      <c r="A34" s="509"/>
      <c r="B34" s="173" t="s">
        <v>392</v>
      </c>
      <c r="C34" s="75" t="s">
        <v>86</v>
      </c>
      <c r="D34" s="139"/>
      <c r="E34" s="139"/>
      <c r="F34" s="139"/>
      <c r="G34" s="139"/>
      <c r="H34" s="68"/>
      <c r="I34" s="69"/>
      <c r="J34" s="140"/>
      <c r="K34" s="139"/>
      <c r="L34" s="139"/>
      <c r="M34" s="139"/>
      <c r="N34" s="68"/>
      <c r="O34" s="69"/>
      <c r="P34" s="74">
        <f t="shared" si="0"/>
        <v>0</v>
      </c>
      <c r="Q34" s="502"/>
    </row>
    <row r="35" spans="1:17" ht="24.75" customHeight="1">
      <c r="A35" s="509"/>
      <c r="B35" s="176" t="s">
        <v>393</v>
      </c>
      <c r="C35" s="73" t="s">
        <v>86</v>
      </c>
      <c r="D35" s="139"/>
      <c r="E35" s="139"/>
      <c r="F35" s="139"/>
      <c r="G35" s="139"/>
      <c r="H35" s="68"/>
      <c r="I35" s="69"/>
      <c r="J35" s="140"/>
      <c r="K35" s="139"/>
      <c r="L35" s="139"/>
      <c r="M35" s="139"/>
      <c r="N35" s="68"/>
      <c r="O35" s="69"/>
      <c r="P35" s="74">
        <f t="shared" si="0"/>
        <v>0</v>
      </c>
      <c r="Q35" s="502"/>
    </row>
    <row r="36" spans="1:17" ht="24.75" customHeight="1">
      <c r="A36" s="509"/>
      <c r="B36" s="173" t="s">
        <v>365</v>
      </c>
      <c r="C36" s="170" t="s">
        <v>564</v>
      </c>
      <c r="D36" s="139"/>
      <c r="E36" s="139"/>
      <c r="F36" s="139"/>
      <c r="G36" s="139"/>
      <c r="H36" s="68"/>
      <c r="I36" s="69"/>
      <c r="J36" s="140"/>
      <c r="K36" s="139"/>
      <c r="L36" s="139"/>
      <c r="M36" s="139"/>
      <c r="N36" s="68"/>
      <c r="O36" s="69"/>
      <c r="P36" s="74">
        <f t="shared" si="0"/>
        <v>0</v>
      </c>
      <c r="Q36" s="502"/>
    </row>
    <row r="37" spans="1:17" ht="24.75" customHeight="1">
      <c r="A37" s="509"/>
      <c r="B37" s="176" t="s">
        <v>394</v>
      </c>
      <c r="C37" s="73" t="s">
        <v>565</v>
      </c>
      <c r="D37" s="139"/>
      <c r="E37" s="139"/>
      <c r="F37" s="139"/>
      <c r="G37" s="139"/>
      <c r="H37" s="68"/>
      <c r="I37" s="69"/>
      <c r="J37" s="140"/>
      <c r="K37" s="139"/>
      <c r="L37" s="139"/>
      <c r="M37" s="139"/>
      <c r="N37" s="68"/>
      <c r="O37" s="69"/>
      <c r="P37" s="74">
        <f t="shared" si="0"/>
        <v>0</v>
      </c>
      <c r="Q37" s="502"/>
    </row>
    <row r="38" spans="1:17" ht="24.75" customHeight="1" thickBot="1">
      <c r="A38" s="510"/>
      <c r="B38" s="181" t="s">
        <v>395</v>
      </c>
      <c r="C38" s="170" t="s">
        <v>566</v>
      </c>
      <c r="D38" s="151"/>
      <c r="E38" s="151"/>
      <c r="F38" s="151"/>
      <c r="G38" s="151"/>
      <c r="H38" s="152"/>
      <c r="I38" s="153"/>
      <c r="J38" s="154"/>
      <c r="K38" s="151"/>
      <c r="L38" s="151"/>
      <c r="M38" s="151"/>
      <c r="N38" s="152"/>
      <c r="O38" s="153"/>
      <c r="P38" s="155">
        <f t="shared" si="0"/>
        <v>0</v>
      </c>
      <c r="Q38" s="503"/>
    </row>
    <row r="39" spans="1:17" ht="24.75" customHeight="1" thickTop="1">
      <c r="A39" s="511" t="s">
        <v>560</v>
      </c>
      <c r="B39" s="182" t="s">
        <v>561</v>
      </c>
      <c r="C39" s="156" t="s">
        <v>567</v>
      </c>
      <c r="D39" s="157"/>
      <c r="E39" s="157"/>
      <c r="F39" s="157"/>
      <c r="G39" s="157"/>
      <c r="H39" s="158"/>
      <c r="I39" s="159"/>
      <c r="J39" s="160"/>
      <c r="K39" s="157"/>
      <c r="L39" s="157"/>
      <c r="M39" s="157"/>
      <c r="N39" s="158"/>
      <c r="O39" s="159"/>
      <c r="P39" s="161">
        <f t="shared" si="0"/>
        <v>0</v>
      </c>
      <c r="Q39" s="501">
        <f>COUNTA(D39:O41)</f>
        <v>0</v>
      </c>
    </row>
    <row r="40" spans="1:17" ht="24.75" customHeight="1">
      <c r="A40" s="512"/>
      <c r="B40" s="171" t="s">
        <v>562</v>
      </c>
      <c r="C40" s="167" t="s">
        <v>568</v>
      </c>
      <c r="D40" s="139"/>
      <c r="E40" s="139"/>
      <c r="F40" s="139"/>
      <c r="G40" s="139"/>
      <c r="H40" s="68"/>
      <c r="I40" s="69"/>
      <c r="J40" s="140"/>
      <c r="K40" s="139"/>
      <c r="L40" s="139"/>
      <c r="M40" s="139"/>
      <c r="N40" s="68"/>
      <c r="O40" s="69"/>
      <c r="P40" s="74">
        <f t="shared" si="0"/>
        <v>0</v>
      </c>
      <c r="Q40" s="502"/>
    </row>
    <row r="41" spans="1:17" ht="24.75" customHeight="1" thickBot="1">
      <c r="A41" s="513"/>
      <c r="B41" s="177" t="s">
        <v>563</v>
      </c>
      <c r="C41" s="162" t="s">
        <v>569</v>
      </c>
      <c r="D41" s="151"/>
      <c r="E41" s="151"/>
      <c r="F41" s="151"/>
      <c r="G41" s="151"/>
      <c r="H41" s="152"/>
      <c r="I41" s="153"/>
      <c r="J41" s="154"/>
      <c r="K41" s="151"/>
      <c r="L41" s="151"/>
      <c r="M41" s="151"/>
      <c r="N41" s="152"/>
      <c r="O41" s="153"/>
      <c r="P41" s="155">
        <f t="shared" si="0"/>
        <v>0</v>
      </c>
      <c r="Q41" s="503"/>
    </row>
    <row r="42" spans="1:17" ht="19.5" thickTop="1"/>
  </sheetData>
  <sheetProtection algorithmName="SHA-512" hashValue="jR7Vm7niGQDOOPr3BJtAGz4bkrel2CFcFyZEfaCfef11SR2T+L7Bvca6bjzWDXw+tyG8CF58vEtmUjs3HZuRJQ==" saltValue="5HkQS+ouElP8sRnXWwu6fg==" spinCount="100000" sheet="1" objects="1" scenarios="1" selectLockedCells="1" sort="0"/>
  <mergeCells count="23">
    <mergeCell ref="A1:O1"/>
    <mergeCell ref="Q39:Q41"/>
    <mergeCell ref="Q30:Q38"/>
    <mergeCell ref="Q21:Q29"/>
    <mergeCell ref="Q15:Q20"/>
    <mergeCell ref="A2:O2"/>
    <mergeCell ref="A15:A20"/>
    <mergeCell ref="A21:A29"/>
    <mergeCell ref="A30:A38"/>
    <mergeCell ref="A39:A41"/>
    <mergeCell ref="Q7:Q10"/>
    <mergeCell ref="Q11:Q14"/>
    <mergeCell ref="A4:A6"/>
    <mergeCell ref="B4:B6"/>
    <mergeCell ref="D4:I4"/>
    <mergeCell ref="J4:O4"/>
    <mergeCell ref="O5:O6"/>
    <mergeCell ref="A7:A10"/>
    <mergeCell ref="C4:C6"/>
    <mergeCell ref="A11:A14"/>
    <mergeCell ref="H5:H6"/>
    <mergeCell ref="I5:I6"/>
    <mergeCell ref="N5:N6"/>
  </mergeCells>
  <conditionalFormatting sqref="P7:P41">
    <cfRule type="colorScale" priority="27">
      <colorScale>
        <cfvo type="num" val="0"/>
        <cfvo type="num" val="3"/>
        <color theme="5" tint="0.59999389629810485"/>
        <color theme="7"/>
      </colorScale>
    </cfRule>
  </conditionalFormatting>
  <conditionalFormatting sqref="Q15">
    <cfRule type="colorScale" priority="19">
      <colorScale>
        <cfvo type="num" val="0"/>
        <cfvo type="num" val="17"/>
        <cfvo type="num" val="18"/>
        <color rgb="FFF8696B"/>
        <color rgb="FFFFEB84"/>
        <color rgb="FF63BE7B"/>
      </colorScale>
    </cfRule>
    <cfRule type="iconSet" priority="20">
      <iconSet iconSet="3Symbols">
        <cfvo type="percent" val="0"/>
        <cfvo type="num" val="6"/>
        <cfvo type="num" val="18"/>
      </iconSet>
    </cfRule>
  </conditionalFormatting>
  <conditionalFormatting sqref="Q21">
    <cfRule type="colorScale" priority="18">
      <colorScale>
        <cfvo type="num" val="0"/>
        <cfvo type="num" val="26"/>
        <cfvo type="num" val="27"/>
        <color rgb="FFF8696B"/>
        <color rgb="FFFFEB84"/>
        <color rgb="FF63BE7B"/>
      </colorScale>
    </cfRule>
  </conditionalFormatting>
  <conditionalFormatting sqref="Q11:Q14">
    <cfRule type="colorScale" priority="8">
      <colorScale>
        <cfvo type="num" val="0"/>
        <cfvo type="num" val="11"/>
        <cfvo type="num" val="12"/>
        <color rgb="FFF8696B"/>
        <color rgb="FFFFEB84"/>
        <color rgb="FF63BE7B"/>
      </colorScale>
    </cfRule>
    <cfRule type="iconSet" priority="9">
      <iconSet iconSet="3Symbols">
        <cfvo type="percent" val="0"/>
        <cfvo type="num" val="4"/>
        <cfvo type="num" val="12"/>
      </iconSet>
    </cfRule>
  </conditionalFormatting>
  <conditionalFormatting sqref="Q7:Q10">
    <cfRule type="colorScale" priority="6">
      <colorScale>
        <cfvo type="num" val="0"/>
        <cfvo type="num" val="11"/>
        <cfvo type="num" val="12"/>
        <color rgb="FFF8696B"/>
        <color rgb="FFFFEB84"/>
        <color rgb="FF63BE7B"/>
      </colorScale>
    </cfRule>
    <cfRule type="iconSet" priority="7">
      <iconSet iconSet="3Symbols">
        <cfvo type="percent" val="0"/>
        <cfvo type="num" val="4"/>
        <cfvo type="num" val="12"/>
      </iconSet>
    </cfRule>
  </conditionalFormatting>
  <conditionalFormatting sqref="Q30">
    <cfRule type="colorScale" priority="4">
      <colorScale>
        <cfvo type="num" val="0"/>
        <cfvo type="num" val="26"/>
        <cfvo type="num" val="27"/>
        <color rgb="FFF8696B"/>
        <color rgb="FFFFEB84"/>
        <color rgb="FF63BE7B"/>
      </colorScale>
    </cfRule>
  </conditionalFormatting>
  <conditionalFormatting sqref="Q39">
    <cfRule type="colorScale" priority="2">
      <colorScale>
        <cfvo type="num" val="0"/>
        <cfvo type="num" val="8"/>
        <cfvo type="num" val="9"/>
        <color rgb="FFF8696B"/>
        <color rgb="FFFFEB84"/>
        <color rgb="FF63BE7B"/>
      </colorScale>
    </cfRule>
  </conditionalFormatting>
  <pageMargins left="1.52" right="0.70866141732283472" top="0.23622047244094491" bottom="0.39370078740157483" header="0.19685039370078741" footer="0.23622047244094491"/>
  <pageSetup paperSize="9" scale="57" orientation="landscape" r:id="rId1"/>
  <headerFooter>
    <oddFooter xml:space="preserve">&amp;L&amp;"-,Italique"&amp;9JM / Groupe de pilotage national - CAP SC en HCR - Janvier 2017&amp;C </oddFooter>
  </headerFooter>
  <drawing r:id="rId2"/>
  <extLst>
    <ext xmlns:x14="http://schemas.microsoft.com/office/spreadsheetml/2009/9/main" uri="{78C0D931-6437-407d-A8EE-F0AAD7539E65}">
      <x14:conditionalFormattings>
        <x14:conditionalFormatting xmlns:xm="http://schemas.microsoft.com/office/excel/2006/main">
          <x14:cfRule type="iconSet" priority="5" id="{1217E8C5-62B3-4F27-A64B-89E0EADC2B3A}">
            <x14:iconSet custom="1">
              <x14:cfvo type="percent">
                <xm:f>0</xm:f>
              </x14:cfvo>
              <x14:cfvo type="num">
                <xm:f>9</xm:f>
              </x14:cfvo>
              <x14:cfvo type="num">
                <xm:f>27</xm:f>
              </x14:cfvo>
              <x14:cfIcon iconSet="3Symbols" iconId="0"/>
              <x14:cfIcon iconSet="3Symbols" iconId="1"/>
              <x14:cfIcon iconSet="3Symbols" iconId="2"/>
            </x14:iconSet>
          </x14:cfRule>
          <xm:sqref>Q21:Q29</xm:sqref>
        </x14:conditionalFormatting>
        <x14:conditionalFormatting xmlns:xm="http://schemas.microsoft.com/office/excel/2006/main">
          <x14:cfRule type="iconSet" priority="3" id="{3CA238DE-85E3-46BB-8711-D5EDC7734E4D}">
            <x14:iconSet custom="1">
              <x14:cfvo type="percent">
                <xm:f>0</xm:f>
              </x14:cfvo>
              <x14:cfvo type="num">
                <xm:f>9</xm:f>
              </x14:cfvo>
              <x14:cfvo type="num">
                <xm:f>27</xm:f>
              </x14:cfvo>
              <x14:cfIcon iconSet="3Symbols" iconId="0"/>
              <x14:cfIcon iconSet="3Symbols" iconId="1"/>
              <x14:cfIcon iconSet="3Symbols" iconId="2"/>
            </x14:iconSet>
          </x14:cfRule>
          <xm:sqref>Q30:Q38</xm:sqref>
        </x14:conditionalFormatting>
        <x14:conditionalFormatting xmlns:xm="http://schemas.microsoft.com/office/excel/2006/main">
          <x14:cfRule type="iconSet" priority="1" id="{17F0C51F-5A8A-41D1-80EB-BB714AD4C8E8}">
            <x14:iconSet custom="1">
              <x14:cfvo type="percent">
                <xm:f>0</xm:f>
              </x14:cfvo>
              <x14:cfvo type="num">
                <xm:f>3</xm:f>
              </x14:cfvo>
              <x14:cfvo type="num">
                <xm:f>9</xm:f>
              </x14:cfvo>
              <x14:cfIcon iconSet="3Symbols" iconId="0"/>
              <x14:cfIcon iconSet="3Symbols" iconId="1"/>
              <x14:cfIcon iconSet="3Symbols" iconId="2"/>
            </x14:iconSet>
          </x14:cfRule>
          <xm:sqref>Q39:Q41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topLeftCell="A22" workbookViewId="0">
      <selection activeCell="O16" sqref="O16"/>
    </sheetView>
  </sheetViews>
  <sheetFormatPr baseColWidth="10" defaultRowHeight="13.5"/>
  <cols>
    <col min="1" max="1" width="12.5703125" customWidth="1"/>
  </cols>
  <sheetData/>
  <sheetProtection algorithmName="SHA-512" hashValue="hNXEpWuMpOhyOPeMIJSKnhlblQLMiyLvVM/NaMhvONna0hORujx3jO56OUsi6i9/CxlIuFs9UKvc+59ivrUORA==" saltValue="VDsBUTVILjfPh7Ai6DTekw==" spinCount="100000" sheet="1" objects="1" scenarios="1" selectLockedCells="1" selectUnlockedCell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32"/>
  <sheetViews>
    <sheetView showGridLines="0" topLeftCell="C22" zoomScaleNormal="100" workbookViewId="0">
      <selection activeCell="C38" sqref="C38"/>
    </sheetView>
  </sheetViews>
  <sheetFormatPr baseColWidth="10" defaultRowHeight="14.25"/>
  <cols>
    <col min="1" max="1" width="123.5703125" style="115" customWidth="1"/>
    <col min="2" max="2" width="109.28515625" style="115" customWidth="1"/>
    <col min="3" max="3" width="83" style="76" customWidth="1"/>
    <col min="4" max="4" width="97.5703125" style="115" customWidth="1"/>
    <col min="5" max="5" width="116.140625" style="128" customWidth="1"/>
    <col min="6" max="6" width="44.140625" style="115" customWidth="1"/>
    <col min="7" max="16384" width="11.42578125" style="115"/>
  </cols>
  <sheetData>
    <row r="1" spans="1:6" ht="15.75" thickBot="1">
      <c r="A1" s="116" t="s">
        <v>13</v>
      </c>
      <c r="B1" s="116" t="s">
        <v>12</v>
      </c>
      <c r="C1" s="116" t="s">
        <v>15</v>
      </c>
      <c r="D1" s="116" t="s">
        <v>14</v>
      </c>
      <c r="E1" s="116" t="s">
        <v>449</v>
      </c>
      <c r="F1" s="116" t="s">
        <v>450</v>
      </c>
    </row>
    <row r="2" spans="1:6" ht="27" customHeight="1" thickBot="1">
      <c r="A2" s="146" t="s">
        <v>523</v>
      </c>
      <c r="B2" s="117" t="s">
        <v>238</v>
      </c>
      <c r="C2" s="117" t="s">
        <v>366</v>
      </c>
      <c r="D2" s="136" t="s">
        <v>396</v>
      </c>
      <c r="E2" s="145" t="s">
        <v>522</v>
      </c>
      <c r="F2" s="119"/>
    </row>
    <row r="3" spans="1:6" ht="15.75" customHeight="1" thickBot="1">
      <c r="A3" s="147" t="s">
        <v>524</v>
      </c>
      <c r="B3" s="120" t="s">
        <v>239</v>
      </c>
      <c r="C3" s="120" t="s">
        <v>367</v>
      </c>
      <c r="D3" s="135" t="s">
        <v>444</v>
      </c>
      <c r="E3" s="143" t="s">
        <v>494</v>
      </c>
      <c r="F3" s="122"/>
    </row>
    <row r="4" spans="1:6" ht="17.25" customHeight="1" thickBot="1">
      <c r="A4" s="147" t="s">
        <v>525</v>
      </c>
      <c r="B4" s="117" t="s">
        <v>240</v>
      </c>
      <c r="C4" s="117" t="s">
        <v>368</v>
      </c>
      <c r="D4" s="136" t="s">
        <v>445</v>
      </c>
      <c r="E4" s="142" t="s">
        <v>495</v>
      </c>
      <c r="F4" s="119"/>
    </row>
    <row r="5" spans="1:6" ht="18.75" customHeight="1" thickBot="1">
      <c r="A5" s="147" t="s">
        <v>526</v>
      </c>
      <c r="B5" s="120" t="s">
        <v>241</v>
      </c>
      <c r="C5" s="120" t="s">
        <v>369</v>
      </c>
      <c r="D5" s="135" t="s">
        <v>446</v>
      </c>
      <c r="E5" s="142" t="s">
        <v>496</v>
      </c>
      <c r="F5" s="122"/>
    </row>
    <row r="6" spans="1:6" ht="15" customHeight="1" thickBot="1">
      <c r="A6" s="147" t="s">
        <v>527</v>
      </c>
      <c r="B6" s="117" t="s">
        <v>242</v>
      </c>
      <c r="C6" s="117" t="s">
        <v>370</v>
      </c>
      <c r="D6" s="136" t="s">
        <v>447</v>
      </c>
      <c r="E6" s="143" t="s">
        <v>497</v>
      </c>
      <c r="F6" s="119"/>
    </row>
    <row r="7" spans="1:6" ht="15" customHeight="1" thickBot="1">
      <c r="A7" s="147" t="s">
        <v>528</v>
      </c>
      <c r="B7" s="120" t="s">
        <v>243</v>
      </c>
      <c r="C7" s="120" t="s">
        <v>371</v>
      </c>
      <c r="D7" s="135" t="s">
        <v>448</v>
      </c>
      <c r="E7" s="142" t="s">
        <v>498</v>
      </c>
      <c r="F7" s="122"/>
    </row>
    <row r="8" spans="1:6" ht="13.5" customHeight="1">
      <c r="B8" s="117" t="s">
        <v>244</v>
      </c>
      <c r="C8" s="117" t="s">
        <v>372</v>
      </c>
      <c r="D8" s="136" t="s">
        <v>397</v>
      </c>
      <c r="E8" s="143" t="s">
        <v>499</v>
      </c>
      <c r="F8" s="119"/>
    </row>
    <row r="9" spans="1:6">
      <c r="B9" s="120" t="s">
        <v>245</v>
      </c>
      <c r="C9" s="117" t="s">
        <v>722</v>
      </c>
      <c r="D9" s="136" t="s">
        <v>398</v>
      </c>
      <c r="E9" s="142" t="s">
        <v>500</v>
      </c>
      <c r="F9" s="122"/>
    </row>
    <row r="10" spans="1:6">
      <c r="B10" s="117" t="s">
        <v>246</v>
      </c>
      <c r="C10" s="117" t="s">
        <v>373</v>
      </c>
      <c r="D10" s="135" t="s">
        <v>398</v>
      </c>
      <c r="E10" s="143" t="s">
        <v>501</v>
      </c>
      <c r="F10" s="119"/>
    </row>
    <row r="11" spans="1:6" ht="15.75">
      <c r="A11" s="116" t="s">
        <v>7</v>
      </c>
      <c r="B11" s="120" t="s">
        <v>247</v>
      </c>
      <c r="C11" s="120" t="s">
        <v>374</v>
      </c>
      <c r="D11" s="136" t="s">
        <v>399</v>
      </c>
      <c r="E11" s="142" t="s">
        <v>502</v>
      </c>
      <c r="F11" s="122"/>
    </row>
    <row r="12" spans="1:6" ht="18.75" customHeight="1">
      <c r="A12" s="71" t="s">
        <v>224</v>
      </c>
      <c r="B12" s="117" t="s">
        <v>248</v>
      </c>
      <c r="C12" s="117" t="s">
        <v>376</v>
      </c>
      <c r="D12" s="136" t="s">
        <v>400</v>
      </c>
      <c r="E12" s="143" t="s">
        <v>503</v>
      </c>
      <c r="F12" s="119"/>
    </row>
    <row r="13" spans="1:6" ht="19.5" customHeight="1">
      <c r="A13" s="71" t="s">
        <v>223</v>
      </c>
      <c r="B13" s="120" t="s">
        <v>252</v>
      </c>
      <c r="C13" s="120" t="s">
        <v>375</v>
      </c>
      <c r="D13" s="135" t="s">
        <v>401</v>
      </c>
      <c r="E13" s="145" t="s">
        <v>471</v>
      </c>
      <c r="F13" s="122"/>
    </row>
    <row r="14" spans="1:6">
      <c r="A14" s="71" t="s">
        <v>225</v>
      </c>
      <c r="B14" s="117" t="s">
        <v>253</v>
      </c>
      <c r="C14" s="117" t="s">
        <v>377</v>
      </c>
      <c r="D14" s="136" t="s">
        <v>402</v>
      </c>
      <c r="E14" s="143" t="s">
        <v>541</v>
      </c>
      <c r="F14" s="119"/>
    </row>
    <row r="15" spans="1:6">
      <c r="A15" s="71" t="s">
        <v>226</v>
      </c>
      <c r="B15" s="120" t="s">
        <v>254</v>
      </c>
      <c r="C15" s="120" t="s">
        <v>378</v>
      </c>
      <c r="D15" s="135" t="s">
        <v>403</v>
      </c>
      <c r="E15" s="142" t="s">
        <v>486</v>
      </c>
      <c r="F15" s="122"/>
    </row>
    <row r="16" spans="1:6">
      <c r="A16" s="71" t="s">
        <v>227</v>
      </c>
      <c r="B16" s="117" t="s">
        <v>249</v>
      </c>
      <c r="C16" s="117" t="s">
        <v>379</v>
      </c>
      <c r="D16" s="136" t="s">
        <v>404</v>
      </c>
      <c r="E16" s="143" t="s">
        <v>487</v>
      </c>
      <c r="F16" s="119"/>
    </row>
    <row r="17" spans="1:6">
      <c r="A17" s="71" t="s">
        <v>5</v>
      </c>
      <c r="B17" s="120" t="s">
        <v>255</v>
      </c>
      <c r="C17" s="117" t="s">
        <v>380</v>
      </c>
      <c r="D17" s="135" t="s">
        <v>405</v>
      </c>
      <c r="E17" s="142" t="s">
        <v>488</v>
      </c>
      <c r="F17" s="122"/>
    </row>
    <row r="18" spans="1:6" ht="15" customHeight="1">
      <c r="B18" s="117" t="s">
        <v>256</v>
      </c>
      <c r="C18" s="120" t="s">
        <v>381</v>
      </c>
      <c r="D18" s="136" t="s">
        <v>406</v>
      </c>
      <c r="E18" s="143" t="s">
        <v>489</v>
      </c>
      <c r="F18" s="119"/>
    </row>
    <row r="19" spans="1:6">
      <c r="B19" s="120" t="s">
        <v>250</v>
      </c>
      <c r="C19" s="117" t="s">
        <v>382</v>
      </c>
      <c r="D19" s="136" t="s">
        <v>407</v>
      </c>
      <c r="E19" s="142" t="s">
        <v>490</v>
      </c>
      <c r="F19" s="122"/>
    </row>
    <row r="20" spans="1:6" ht="15.75">
      <c r="A20" s="116" t="s">
        <v>228</v>
      </c>
      <c r="B20" s="117" t="s">
        <v>257</v>
      </c>
      <c r="C20" s="120" t="s">
        <v>383</v>
      </c>
      <c r="D20" s="135" t="s">
        <v>408</v>
      </c>
      <c r="E20" s="143" t="s">
        <v>491</v>
      </c>
      <c r="F20" s="119"/>
    </row>
    <row r="21" spans="1:6" ht="18">
      <c r="A21" s="129" t="s">
        <v>229</v>
      </c>
      <c r="B21" s="120" t="s">
        <v>258</v>
      </c>
      <c r="C21" s="117" t="s">
        <v>384</v>
      </c>
      <c r="D21" s="136" t="s">
        <v>409</v>
      </c>
      <c r="E21" s="142" t="s">
        <v>472</v>
      </c>
      <c r="F21" s="122"/>
    </row>
    <row r="22" spans="1:6" ht="18">
      <c r="A22" s="129" t="s">
        <v>233</v>
      </c>
      <c r="B22" s="117" t="s">
        <v>259</v>
      </c>
      <c r="C22" s="120" t="s">
        <v>385</v>
      </c>
      <c r="D22" s="136" t="s">
        <v>410</v>
      </c>
      <c r="E22" s="143" t="s">
        <v>473</v>
      </c>
      <c r="F22" s="119"/>
    </row>
    <row r="23" spans="1:6">
      <c r="A23" s="115" t="s">
        <v>547</v>
      </c>
      <c r="B23" s="120" t="s">
        <v>260</v>
      </c>
      <c r="C23" s="117" t="s">
        <v>386</v>
      </c>
      <c r="D23" s="135" t="s">
        <v>411</v>
      </c>
      <c r="E23" s="142" t="s">
        <v>473</v>
      </c>
      <c r="F23" s="122"/>
    </row>
    <row r="24" spans="1:6" ht="15.75" customHeight="1">
      <c r="A24" s="115" t="s">
        <v>550</v>
      </c>
      <c r="B24" s="117" t="s">
        <v>251</v>
      </c>
      <c r="C24" s="120" t="s">
        <v>387</v>
      </c>
      <c r="D24" s="136" t="s">
        <v>412</v>
      </c>
      <c r="E24" s="143" t="s">
        <v>474</v>
      </c>
      <c r="F24" s="119"/>
    </row>
    <row r="25" spans="1:6">
      <c r="A25" s="115" t="s">
        <v>549</v>
      </c>
      <c r="B25" s="120" t="s">
        <v>261</v>
      </c>
      <c r="C25" s="117" t="s">
        <v>388</v>
      </c>
      <c r="D25" s="135" t="s">
        <v>413</v>
      </c>
      <c r="E25" s="142" t="s">
        <v>492</v>
      </c>
      <c r="F25" s="122"/>
    </row>
    <row r="26" spans="1:6">
      <c r="A26" s="115" t="s">
        <v>552</v>
      </c>
      <c r="B26" s="117" t="s">
        <v>262</v>
      </c>
      <c r="C26" s="120" t="s">
        <v>389</v>
      </c>
      <c r="D26" s="136" t="s">
        <v>414</v>
      </c>
      <c r="E26" s="143" t="s">
        <v>493</v>
      </c>
      <c r="F26" s="119"/>
    </row>
    <row r="27" spans="1:6">
      <c r="A27" s="115" t="s">
        <v>553</v>
      </c>
      <c r="B27" s="120" t="s">
        <v>263</v>
      </c>
      <c r="C27" s="117" t="s">
        <v>390</v>
      </c>
      <c r="D27" s="135" t="s">
        <v>415</v>
      </c>
      <c r="E27" s="142" t="s">
        <v>475</v>
      </c>
    </row>
    <row r="28" spans="1:6">
      <c r="A28" s="115" t="s">
        <v>551</v>
      </c>
      <c r="B28" s="117" t="s">
        <v>264</v>
      </c>
      <c r="C28" s="120" t="s">
        <v>391</v>
      </c>
      <c r="D28" s="136" t="s">
        <v>416</v>
      </c>
      <c r="E28" s="144" t="s">
        <v>476</v>
      </c>
    </row>
    <row r="29" spans="1:6" ht="15.75" customHeight="1">
      <c r="A29" s="115" t="s">
        <v>554</v>
      </c>
      <c r="B29" s="120" t="s">
        <v>548</v>
      </c>
      <c r="C29" s="117" t="s">
        <v>392</v>
      </c>
      <c r="D29" s="136" t="s">
        <v>417</v>
      </c>
      <c r="E29" s="142" t="s">
        <v>477</v>
      </c>
    </row>
    <row r="30" spans="1:6">
      <c r="A30" s="115" t="s">
        <v>555</v>
      </c>
      <c r="B30" s="117" t="s">
        <v>265</v>
      </c>
      <c r="C30" s="120" t="s">
        <v>393</v>
      </c>
      <c r="D30" s="135" t="s">
        <v>418</v>
      </c>
      <c r="E30" s="143" t="s">
        <v>478</v>
      </c>
    </row>
    <row r="31" spans="1:6">
      <c r="A31" s="115" t="s">
        <v>546</v>
      </c>
      <c r="B31" s="117" t="s">
        <v>6</v>
      </c>
      <c r="C31" s="117" t="s">
        <v>365</v>
      </c>
      <c r="D31" s="136" t="s">
        <v>419</v>
      </c>
      <c r="E31" s="142" t="s">
        <v>479</v>
      </c>
    </row>
    <row r="32" spans="1:6">
      <c r="B32" s="120" t="s">
        <v>289</v>
      </c>
      <c r="C32" s="117" t="s">
        <v>394</v>
      </c>
      <c r="D32" s="136" t="s">
        <v>420</v>
      </c>
      <c r="E32" s="143" t="s">
        <v>480</v>
      </c>
    </row>
    <row r="33" spans="1:5" ht="13.5" customHeight="1">
      <c r="A33" s="130" t="s">
        <v>230</v>
      </c>
      <c r="B33" s="117" t="s">
        <v>290</v>
      </c>
      <c r="C33" s="120" t="s">
        <v>723</v>
      </c>
      <c r="D33" s="135" t="s">
        <v>421</v>
      </c>
      <c r="E33" s="142" t="s">
        <v>481</v>
      </c>
    </row>
    <row r="34" spans="1:5">
      <c r="A34" s="132" t="s">
        <v>232</v>
      </c>
      <c r="B34" s="120" t="s">
        <v>266</v>
      </c>
      <c r="C34" s="117" t="s">
        <v>561</v>
      </c>
      <c r="D34" s="136" t="s">
        <v>422</v>
      </c>
      <c r="E34" s="143" t="s">
        <v>482</v>
      </c>
    </row>
    <row r="35" spans="1:5" ht="15" customHeight="1">
      <c r="A35" s="133" t="s">
        <v>231</v>
      </c>
      <c r="B35" s="117" t="s">
        <v>291</v>
      </c>
      <c r="C35" s="117" t="s">
        <v>562</v>
      </c>
      <c r="D35" s="135" t="s">
        <v>423</v>
      </c>
      <c r="E35" s="142" t="s">
        <v>483</v>
      </c>
    </row>
    <row r="36" spans="1:5">
      <c r="A36" s="134" t="s">
        <v>234</v>
      </c>
      <c r="B36" s="120" t="s">
        <v>292</v>
      </c>
      <c r="C36" s="117" t="s">
        <v>563</v>
      </c>
      <c r="D36" s="136" t="s">
        <v>424</v>
      </c>
      <c r="E36" s="143" t="s">
        <v>484</v>
      </c>
    </row>
    <row r="37" spans="1:5">
      <c r="A37" s="132" t="s">
        <v>235</v>
      </c>
      <c r="B37" s="117" t="s">
        <v>293</v>
      </c>
      <c r="C37" s="117"/>
      <c r="D37" s="135" t="s">
        <v>425</v>
      </c>
      <c r="E37" s="142" t="s">
        <v>485</v>
      </c>
    </row>
    <row r="38" spans="1:5" ht="14.25" customHeight="1">
      <c r="A38" s="133" t="s">
        <v>236</v>
      </c>
      <c r="B38" s="120" t="s">
        <v>267</v>
      </c>
      <c r="C38" s="120"/>
      <c r="D38" s="136" t="s">
        <v>426</v>
      </c>
      <c r="E38" s="144" t="s">
        <v>521</v>
      </c>
    </row>
    <row r="39" spans="1:5" ht="12.75" customHeight="1">
      <c r="A39" s="134" t="s">
        <v>237</v>
      </c>
      <c r="B39" s="117" t="s">
        <v>294</v>
      </c>
      <c r="C39" s="117"/>
      <c r="D39" s="136" t="s">
        <v>427</v>
      </c>
      <c r="E39" s="142" t="s">
        <v>504</v>
      </c>
    </row>
    <row r="40" spans="1:5" ht="17.25">
      <c r="A40" s="131"/>
      <c r="B40" s="120" t="s">
        <v>295</v>
      </c>
      <c r="C40" s="120"/>
      <c r="D40" s="135" t="s">
        <v>428</v>
      </c>
      <c r="E40" s="143" t="s">
        <v>505</v>
      </c>
    </row>
    <row r="41" spans="1:5" ht="17.25">
      <c r="A41" s="131"/>
      <c r="B41" s="117" t="s">
        <v>296</v>
      </c>
      <c r="C41" s="117"/>
      <c r="D41" s="136" t="s">
        <v>429</v>
      </c>
      <c r="E41" s="142" t="s">
        <v>506</v>
      </c>
    </row>
    <row r="42" spans="1:5">
      <c r="B42" s="120" t="s">
        <v>297</v>
      </c>
      <c r="C42" s="120"/>
      <c r="D42" s="136" t="s">
        <v>430</v>
      </c>
      <c r="E42" s="143" t="s">
        <v>507</v>
      </c>
    </row>
    <row r="43" spans="1:5">
      <c r="B43" s="117" t="s">
        <v>298</v>
      </c>
      <c r="C43" s="117"/>
      <c r="D43" s="135" t="s">
        <v>431</v>
      </c>
      <c r="E43" s="142" t="s">
        <v>508</v>
      </c>
    </row>
    <row r="44" spans="1:5">
      <c r="B44" s="120" t="s">
        <v>268</v>
      </c>
      <c r="C44" s="120"/>
      <c r="D44" s="136" t="s">
        <v>432</v>
      </c>
      <c r="E44" s="143" t="s">
        <v>509</v>
      </c>
    </row>
    <row r="45" spans="1:5">
      <c r="B45" s="117" t="s">
        <v>299</v>
      </c>
      <c r="C45" s="117"/>
      <c r="D45" s="135" t="s">
        <v>433</v>
      </c>
      <c r="E45" s="143" t="s">
        <v>510</v>
      </c>
    </row>
    <row r="46" spans="1:5">
      <c r="B46" s="120" t="s">
        <v>300</v>
      </c>
      <c r="C46" s="120"/>
      <c r="D46" s="136" t="s">
        <v>434</v>
      </c>
      <c r="E46" s="142" t="s">
        <v>511</v>
      </c>
    </row>
    <row r="47" spans="1:5">
      <c r="B47" s="117" t="s">
        <v>301</v>
      </c>
      <c r="C47" s="117"/>
      <c r="D47" s="135" t="s">
        <v>435</v>
      </c>
      <c r="E47" s="143" t="s">
        <v>520</v>
      </c>
    </row>
    <row r="48" spans="1:5">
      <c r="B48" s="120" t="s">
        <v>269</v>
      </c>
      <c r="C48" s="120"/>
      <c r="D48" s="136" t="s">
        <v>436</v>
      </c>
      <c r="E48" s="142" t="s">
        <v>512</v>
      </c>
    </row>
    <row r="49" spans="2:5">
      <c r="B49" s="117" t="s">
        <v>302</v>
      </c>
      <c r="C49" s="117"/>
      <c r="D49" s="136" t="s">
        <v>437</v>
      </c>
      <c r="E49" s="143" t="s">
        <v>513</v>
      </c>
    </row>
    <row r="50" spans="2:5">
      <c r="B50" s="120" t="s">
        <v>303</v>
      </c>
      <c r="C50" s="120"/>
      <c r="D50" s="135" t="s">
        <v>438</v>
      </c>
      <c r="E50" s="142" t="s">
        <v>514</v>
      </c>
    </row>
    <row r="51" spans="2:5">
      <c r="B51" s="117" t="s">
        <v>270</v>
      </c>
      <c r="C51" s="117"/>
      <c r="D51" s="136" t="s">
        <v>439</v>
      </c>
      <c r="E51" s="143" t="s">
        <v>515</v>
      </c>
    </row>
    <row r="52" spans="2:5">
      <c r="B52" s="120" t="s">
        <v>304</v>
      </c>
      <c r="C52" s="120"/>
      <c r="D52" s="136" t="s">
        <v>440</v>
      </c>
      <c r="E52" s="143" t="s">
        <v>516</v>
      </c>
    </row>
    <row r="53" spans="2:5">
      <c r="B53" s="117" t="s">
        <v>305</v>
      </c>
      <c r="C53" s="117"/>
      <c r="D53" s="135" t="s">
        <v>441</v>
      </c>
      <c r="E53" s="142" t="s">
        <v>517</v>
      </c>
    </row>
    <row r="54" spans="2:5">
      <c r="B54" s="120" t="s">
        <v>306</v>
      </c>
      <c r="C54" s="120"/>
      <c r="D54" s="136" t="s">
        <v>442</v>
      </c>
      <c r="E54" s="143" t="s">
        <v>518</v>
      </c>
    </row>
    <row r="55" spans="2:5">
      <c r="B55" s="117" t="s">
        <v>307</v>
      </c>
      <c r="C55" s="123" t="s">
        <v>35</v>
      </c>
      <c r="D55" s="135" t="s">
        <v>443</v>
      </c>
      <c r="E55" s="142" t="s">
        <v>519</v>
      </c>
    </row>
    <row r="56" spans="2:5">
      <c r="B56" s="120" t="s">
        <v>271</v>
      </c>
      <c r="C56" s="124" t="s">
        <v>34</v>
      </c>
      <c r="D56" s="136"/>
      <c r="E56" s="144" t="s">
        <v>529</v>
      </c>
    </row>
    <row r="57" spans="2:5">
      <c r="B57" s="117" t="s">
        <v>308</v>
      </c>
      <c r="C57" s="124" t="s">
        <v>36</v>
      </c>
      <c r="D57" s="135"/>
      <c r="E57" s="142" t="s">
        <v>530</v>
      </c>
    </row>
    <row r="58" spans="2:5">
      <c r="B58" s="120" t="s">
        <v>309</v>
      </c>
      <c r="C58" s="124" t="s">
        <v>37</v>
      </c>
      <c r="D58" s="136"/>
      <c r="E58" s="142" t="s">
        <v>531</v>
      </c>
    </row>
    <row r="59" spans="2:5">
      <c r="B59" s="117" t="s">
        <v>310</v>
      </c>
      <c r="C59" s="124" t="s">
        <v>38</v>
      </c>
      <c r="D59" s="136"/>
      <c r="E59" s="143" t="s">
        <v>532</v>
      </c>
    </row>
    <row r="60" spans="2:5">
      <c r="B60" s="120" t="s">
        <v>272</v>
      </c>
      <c r="C60" s="124" t="s">
        <v>39</v>
      </c>
      <c r="D60" s="135"/>
      <c r="E60" s="142" t="s">
        <v>533</v>
      </c>
    </row>
    <row r="61" spans="2:5">
      <c r="B61" s="117" t="s">
        <v>311</v>
      </c>
      <c r="C61" s="124" t="s">
        <v>40</v>
      </c>
      <c r="D61" s="136"/>
      <c r="E61" s="143" t="s">
        <v>534</v>
      </c>
    </row>
    <row r="62" spans="2:5">
      <c r="B62" s="120" t="s">
        <v>273</v>
      </c>
      <c r="C62" s="124" t="s">
        <v>41</v>
      </c>
      <c r="D62" s="136"/>
      <c r="E62" s="142" t="s">
        <v>535</v>
      </c>
    </row>
    <row r="63" spans="2:5">
      <c r="B63" s="117" t="s">
        <v>312</v>
      </c>
      <c r="C63" s="124" t="s">
        <v>42</v>
      </c>
      <c r="D63" s="135"/>
      <c r="E63" s="143" t="s">
        <v>536</v>
      </c>
    </row>
    <row r="64" spans="2:5">
      <c r="B64" s="120" t="s">
        <v>313</v>
      </c>
      <c r="C64" s="125"/>
      <c r="D64" s="136"/>
      <c r="E64" s="143" t="s">
        <v>537</v>
      </c>
    </row>
    <row r="65" spans="2:5">
      <c r="B65" s="117" t="s">
        <v>274</v>
      </c>
      <c r="C65" s="126"/>
      <c r="D65" s="118"/>
      <c r="E65" s="142" t="s">
        <v>538</v>
      </c>
    </row>
    <row r="66" spans="2:5">
      <c r="B66" s="120" t="s">
        <v>314</v>
      </c>
      <c r="C66" s="127"/>
      <c r="D66" s="121"/>
      <c r="E66" s="142" t="s">
        <v>539</v>
      </c>
    </row>
    <row r="67" spans="2:5">
      <c r="B67" s="117" t="s">
        <v>275</v>
      </c>
      <c r="C67" s="126" t="s">
        <v>43</v>
      </c>
      <c r="D67" s="118"/>
      <c r="E67" s="143" t="s">
        <v>540</v>
      </c>
    </row>
    <row r="68" spans="2:5">
      <c r="B68" s="120" t="s">
        <v>315</v>
      </c>
      <c r="C68" s="126" t="s">
        <v>44</v>
      </c>
      <c r="D68" s="118"/>
    </row>
    <row r="69" spans="2:5">
      <c r="B69" s="117" t="s">
        <v>316</v>
      </c>
      <c r="C69" s="126" t="s">
        <v>45</v>
      </c>
      <c r="D69" s="121"/>
    </row>
    <row r="70" spans="2:5">
      <c r="B70" s="120" t="s">
        <v>317</v>
      </c>
      <c r="C70" s="126" t="s">
        <v>46</v>
      </c>
      <c r="D70" s="118"/>
    </row>
    <row r="71" spans="2:5">
      <c r="B71" s="117" t="s">
        <v>318</v>
      </c>
      <c r="C71" s="126" t="s">
        <v>47</v>
      </c>
      <c r="D71" s="121"/>
    </row>
    <row r="72" spans="2:5">
      <c r="B72" s="120" t="s">
        <v>276</v>
      </c>
      <c r="C72" s="126" t="s">
        <v>48</v>
      </c>
    </row>
    <row r="73" spans="2:5">
      <c r="B73" s="117" t="s">
        <v>319</v>
      </c>
      <c r="C73" s="126" t="s">
        <v>49</v>
      </c>
    </row>
    <row r="74" spans="2:5">
      <c r="B74" s="120" t="s">
        <v>320</v>
      </c>
      <c r="C74" s="126" t="s">
        <v>50</v>
      </c>
    </row>
    <row r="75" spans="2:5">
      <c r="B75" s="117" t="s">
        <v>321</v>
      </c>
      <c r="C75" s="126" t="s">
        <v>51</v>
      </c>
    </row>
    <row r="76" spans="2:5">
      <c r="B76" s="120" t="s">
        <v>277</v>
      </c>
      <c r="C76" s="126" t="s">
        <v>52</v>
      </c>
    </row>
    <row r="77" spans="2:5">
      <c r="B77" s="117" t="s">
        <v>322</v>
      </c>
      <c r="C77" s="126" t="s">
        <v>53</v>
      </c>
    </row>
    <row r="78" spans="2:5">
      <c r="B78" s="120" t="s">
        <v>323</v>
      </c>
      <c r="C78" s="126" t="s">
        <v>54</v>
      </c>
    </row>
    <row r="79" spans="2:5">
      <c r="B79" s="117" t="s">
        <v>324</v>
      </c>
      <c r="C79" s="126" t="s">
        <v>55</v>
      </c>
    </row>
    <row r="80" spans="2:5">
      <c r="B80" s="120" t="s">
        <v>278</v>
      </c>
      <c r="C80" s="126" t="s">
        <v>56</v>
      </c>
    </row>
    <row r="81" spans="2:3">
      <c r="B81" s="117" t="s">
        <v>325</v>
      </c>
      <c r="C81" s="126" t="s">
        <v>57</v>
      </c>
    </row>
    <row r="82" spans="2:3">
      <c r="B82" s="120" t="s">
        <v>326</v>
      </c>
      <c r="C82" s="126" t="s">
        <v>58</v>
      </c>
    </row>
    <row r="83" spans="2:3">
      <c r="B83" s="117" t="s">
        <v>327</v>
      </c>
      <c r="C83" s="126" t="s">
        <v>59</v>
      </c>
    </row>
    <row r="84" spans="2:3">
      <c r="B84" s="120" t="s">
        <v>279</v>
      </c>
      <c r="C84" s="126" t="s">
        <v>60</v>
      </c>
    </row>
    <row r="85" spans="2:3">
      <c r="B85" s="117" t="s">
        <v>328</v>
      </c>
      <c r="C85" s="126" t="s">
        <v>61</v>
      </c>
    </row>
    <row r="86" spans="2:3">
      <c r="B86" s="120" t="s">
        <v>329</v>
      </c>
      <c r="C86" s="126" t="s">
        <v>62</v>
      </c>
    </row>
    <row r="87" spans="2:3">
      <c r="B87" s="117" t="s">
        <v>330</v>
      </c>
      <c r="C87" s="126" t="s">
        <v>63</v>
      </c>
    </row>
    <row r="88" spans="2:3">
      <c r="B88" s="120" t="s">
        <v>280</v>
      </c>
      <c r="C88" s="126" t="s">
        <v>64</v>
      </c>
    </row>
    <row r="89" spans="2:3">
      <c r="B89" s="117" t="s">
        <v>331</v>
      </c>
      <c r="C89" s="126" t="s">
        <v>65</v>
      </c>
    </row>
    <row r="90" spans="2:3" ht="14.25" customHeight="1">
      <c r="B90" s="120" t="s">
        <v>332</v>
      </c>
      <c r="C90" s="126" t="s">
        <v>66</v>
      </c>
    </row>
    <row r="91" spans="2:3">
      <c r="B91" s="117" t="s">
        <v>281</v>
      </c>
      <c r="C91" s="126" t="s">
        <v>67</v>
      </c>
    </row>
    <row r="92" spans="2:3">
      <c r="B92" s="120" t="s">
        <v>333</v>
      </c>
      <c r="C92" s="126" t="s">
        <v>68</v>
      </c>
    </row>
    <row r="93" spans="2:3">
      <c r="B93" s="117" t="s">
        <v>282</v>
      </c>
      <c r="C93" s="126" t="s">
        <v>69</v>
      </c>
    </row>
    <row r="94" spans="2:3">
      <c r="B94" s="120" t="s">
        <v>334</v>
      </c>
      <c r="C94" s="126" t="s">
        <v>70</v>
      </c>
    </row>
    <row r="95" spans="2:3">
      <c r="B95" s="117" t="s">
        <v>335</v>
      </c>
      <c r="C95" s="126" t="s">
        <v>71</v>
      </c>
    </row>
    <row r="96" spans="2:3">
      <c r="B96" s="120" t="s">
        <v>336</v>
      </c>
      <c r="C96" s="126" t="s">
        <v>72</v>
      </c>
    </row>
    <row r="97" spans="2:3">
      <c r="B97" s="117" t="s">
        <v>283</v>
      </c>
      <c r="C97" s="126" t="s">
        <v>73</v>
      </c>
    </row>
    <row r="98" spans="2:3">
      <c r="B98" s="120" t="s">
        <v>337</v>
      </c>
      <c r="C98" s="126" t="s">
        <v>74</v>
      </c>
    </row>
    <row r="99" spans="2:3">
      <c r="B99" s="117" t="s">
        <v>338</v>
      </c>
      <c r="C99" s="126"/>
    </row>
    <row r="100" spans="2:3">
      <c r="B100" s="120" t="s">
        <v>339</v>
      </c>
      <c r="C100" s="126"/>
    </row>
    <row r="101" spans="2:3">
      <c r="B101" s="117" t="s">
        <v>340</v>
      </c>
    </row>
    <row r="102" spans="2:3">
      <c r="B102" s="120" t="s">
        <v>284</v>
      </c>
    </row>
    <row r="103" spans="2:3">
      <c r="B103" s="117" t="s">
        <v>364</v>
      </c>
    </row>
    <row r="104" spans="2:3">
      <c r="B104" s="120" t="s">
        <v>285</v>
      </c>
    </row>
    <row r="105" spans="2:3">
      <c r="B105" s="117" t="s">
        <v>341</v>
      </c>
    </row>
    <row r="106" spans="2:3">
      <c r="B106" s="120" t="s">
        <v>342</v>
      </c>
    </row>
    <row r="107" spans="2:3">
      <c r="B107" s="117" t="s">
        <v>343</v>
      </c>
    </row>
    <row r="108" spans="2:3">
      <c r="B108" s="120" t="s">
        <v>344</v>
      </c>
    </row>
    <row r="109" spans="2:3">
      <c r="B109" s="117" t="s">
        <v>345</v>
      </c>
    </row>
    <row r="110" spans="2:3">
      <c r="B110" s="120" t="s">
        <v>346</v>
      </c>
    </row>
    <row r="111" spans="2:3">
      <c r="B111" s="117" t="s">
        <v>286</v>
      </c>
    </row>
    <row r="112" spans="2:3">
      <c r="B112" s="120" t="s">
        <v>347</v>
      </c>
    </row>
    <row r="113" spans="2:2">
      <c r="B113" s="117" t="s">
        <v>348</v>
      </c>
    </row>
    <row r="114" spans="2:2">
      <c r="B114" s="120" t="s">
        <v>349</v>
      </c>
    </row>
    <row r="115" spans="2:2">
      <c r="B115" s="117" t="s">
        <v>350</v>
      </c>
    </row>
    <row r="116" spans="2:2">
      <c r="B116" s="120" t="s">
        <v>351</v>
      </c>
    </row>
    <row r="117" spans="2:2">
      <c r="B117" s="117" t="s">
        <v>352</v>
      </c>
    </row>
    <row r="118" spans="2:2">
      <c r="B118" s="120" t="s">
        <v>353</v>
      </c>
    </row>
    <row r="119" spans="2:2">
      <c r="B119" s="117" t="s">
        <v>287</v>
      </c>
    </row>
    <row r="120" spans="2:2">
      <c r="B120" s="120" t="s">
        <v>354</v>
      </c>
    </row>
    <row r="121" spans="2:2">
      <c r="B121" s="117" t="s">
        <v>355</v>
      </c>
    </row>
    <row r="122" spans="2:2">
      <c r="B122" s="120" t="s">
        <v>356</v>
      </c>
    </row>
    <row r="123" spans="2:2">
      <c r="B123" s="117" t="s">
        <v>357</v>
      </c>
    </row>
    <row r="124" spans="2:2">
      <c r="B124" s="120" t="s">
        <v>358</v>
      </c>
    </row>
    <row r="125" spans="2:2">
      <c r="B125" s="117" t="s">
        <v>288</v>
      </c>
    </row>
    <row r="126" spans="2:2">
      <c r="B126" s="120" t="s">
        <v>359</v>
      </c>
    </row>
    <row r="127" spans="2:2">
      <c r="B127" s="117" t="s">
        <v>360</v>
      </c>
    </row>
    <row r="128" spans="2:2">
      <c r="B128" s="120" t="s">
        <v>363</v>
      </c>
    </row>
    <row r="129" spans="2:2">
      <c r="B129" s="117" t="s">
        <v>361</v>
      </c>
    </row>
    <row r="130" spans="2:2">
      <c r="B130" s="120" t="s">
        <v>362</v>
      </c>
    </row>
    <row r="131" spans="2:2">
      <c r="B131" s="117"/>
    </row>
    <row r="132" spans="2:2">
      <c r="B132" s="120"/>
    </row>
  </sheetData>
  <sheetProtection selectLockedCells="1" selectUnlockedCells="1"/>
  <sortState ref="D3:D51">
    <sortCondition ref="D51"/>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06CD18CD-13F4-472B-B1AB-DDBE2AC449C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11</vt:i4>
      </vt:variant>
    </vt:vector>
  </HeadingPairs>
  <TitlesOfParts>
    <vt:vector size="20" baseType="lpstr">
      <vt:lpstr>Notice</vt:lpstr>
      <vt:lpstr>1-EQUIPE &amp; DIVISION</vt:lpstr>
      <vt:lpstr>2-CALENDRIER</vt:lpstr>
      <vt:lpstr>3-REPARTITION</vt:lpstr>
      <vt:lpstr>4-CONTEXTES</vt:lpstr>
      <vt:lpstr>5- TAB STRAT GLOB</vt:lpstr>
      <vt:lpstr>6-TRACABILITE FORM</vt:lpstr>
      <vt:lpstr>7-CARTES HEURIST</vt:lpstr>
      <vt:lpstr>LISTES</vt:lpstr>
      <vt:lpstr>CIP</vt:lpstr>
      <vt:lpstr>COMP</vt:lpstr>
      <vt:lpstr>IDÉtudiant</vt:lpstr>
      <vt:lpstr>ThemeSA</vt:lpstr>
      <vt:lpstr>'3-REPARTITION'!Titres_à_imprimer</vt:lpstr>
      <vt:lpstr>TravailDemandé</vt:lpstr>
      <vt:lpstr>'1-EQUIPE &amp; DIVISION'!Zone_d_impression</vt:lpstr>
      <vt:lpstr>'2-CALENDRIER'!Zone_d_impression</vt:lpstr>
      <vt:lpstr>'3-REPARTITION'!Zone_d_impression</vt:lpstr>
      <vt:lpstr>'6-TRACABILITE FORM'!Zone_d_impression</vt:lpstr>
      <vt:lpstr>Notice!Zone_d_impression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TSG - CAP CUISINE - J. MUZARD Ac-Bordeaux</dc:title>
  <dc:creator>JMZD;Jérôme MUZARD - IEN économie-gestion Acacdémie de Bordeaux</dc:creator>
  <cp:keywords/>
  <cp:lastModifiedBy>JMZD</cp:lastModifiedBy>
  <cp:lastPrinted>2017-03-22T15:18:16Z</cp:lastPrinted>
  <dcterms:created xsi:type="dcterms:W3CDTF">2016-03-14T07:51:57Z</dcterms:created>
  <dcterms:modified xsi:type="dcterms:W3CDTF">2017-04-12T16:17:12Z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TC028023699991</vt:lpwstr>
  </property>
</Properties>
</file>