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5480" windowHeight="8070" activeTab="0"/>
  </bookViews>
  <sheets>
    <sheet name="Situations professionnelles" sheetId="1" r:id="rId1"/>
    <sheet name="Bilan Élève" sheetId="2" r:id="rId2"/>
    <sheet name="Bilan final" sheetId="3" r:id="rId3"/>
  </sheets>
  <definedNames>
    <definedName name="_xlnm.Print_Area" localSheetId="1">'Bilan Élève'!$A$1:$BM$103</definedName>
  </definedNames>
  <calcPr fullCalcOnLoad="1"/>
</workbook>
</file>

<file path=xl/sharedStrings.xml><?xml version="1.0" encoding="utf-8"?>
<sst xmlns="http://schemas.openxmlformats.org/spreadsheetml/2006/main" count="393" uniqueCount="112">
  <si>
    <t>COMPÉTENCES</t>
  </si>
  <si>
    <t xml:space="preserve">C3-1.4  Gérer les aléas de fonctionnement liés au personnel </t>
  </si>
  <si>
    <t>C3-2.1  Évaluer son travail et/ou celui de son équipe</t>
  </si>
  <si>
    <t xml:space="preserve">C3-3.2  Présenter oralement la synthèse </t>
  </si>
  <si>
    <t xml:space="preserve">C4-1.2  Participer à l'élaboration d'un cahier des charges </t>
  </si>
  <si>
    <t>C4-1.3 Participer à la planification des commandes et des livraisons</t>
  </si>
  <si>
    <t>C4-1.4  Renseigner les documents d’approvisionnement</t>
  </si>
  <si>
    <t>C4-2.1  Réceptionner et contrôler les produits livrés</t>
  </si>
  <si>
    <t>C4-2.2  Réaliser les opérations de déconditionnement et de conditionnement</t>
  </si>
  <si>
    <t>C4-2.3  Stocker les produits</t>
  </si>
  <si>
    <t>C4-2.5  Réaliser un inventaire</t>
  </si>
  <si>
    <t>C4-3.2 Améliorer la productivité</t>
  </si>
  <si>
    <t>C4-3.3  Contribuer à la maîtrise des frais généraux liés à l'activité</t>
  </si>
  <si>
    <t>C4-3.5  Exploiter des outils de gestion</t>
  </si>
  <si>
    <t>C4-4.1  Contribuer à la fixation des prix</t>
  </si>
  <si>
    <t>C4-4.2  Suivre le chiffre d'affaires, la fréquentation, l'addition moyenne</t>
  </si>
  <si>
    <t>C4-4.3  Mesurer la contribution des plats à la marge brute</t>
  </si>
  <si>
    <t>C4-4.4  Gérer les invendus</t>
  </si>
  <si>
    <t>C4-4.5  Mesurer la réaction face à l'offre "prix"</t>
  </si>
  <si>
    <t>C5-1.1  Être à l'écoute de la clientèle</t>
  </si>
  <si>
    <t>C5-1.4  Appliquer des principes de nutrition et de diététique</t>
  </si>
  <si>
    <t>C3-1. - ANIMER une équipe</t>
  </si>
  <si>
    <t>C3-2. - OPTIMISER les performances de l’équipe</t>
  </si>
  <si>
    <t>C3-3. - RENDRE COMPTE du suivi de son activité et de ses résultats</t>
  </si>
  <si>
    <t>C4-1 - RECENSER LES BESOINS d'approvisionnement</t>
  </si>
  <si>
    <t>C4-2 - CONTRÔLER les mouvements de stocks</t>
  </si>
  <si>
    <t>C4-3 - MAÎTRISER les coûts</t>
  </si>
  <si>
    <t>C4-4 - ANALYSER les ventes</t>
  </si>
  <si>
    <t>PÔLE N° 3 
Animation et gestion d’équipe en restauration</t>
  </si>
  <si>
    <t>PFMP</t>
  </si>
  <si>
    <t>Classe de Première</t>
  </si>
  <si>
    <t>Classe de Terminale</t>
  </si>
  <si>
    <t xml:space="preserve">C3-1.3  S’inscrire (et inscrire le personnel sous sa responsabilité) dans un principe de formation continue tout au long de la vie </t>
  </si>
  <si>
    <t xml:space="preserve">C3-2.2  Analyser les écarts entre le prévisionnel et le réalisé avec l’aide de son supérieur hiérarchique </t>
  </si>
  <si>
    <t xml:space="preserve">C3-2.3  Proposer et/ou mettre en œuvre les actions d’optimisation et/ou correctives </t>
  </si>
  <si>
    <t>C3-3.1  Produire une synthèse écrite pour rendre compte de son activité et de ses résultats</t>
  </si>
  <si>
    <t>C4-2.4  Mettre à jour les stocks en utilisant les documents et outils de gestion appropriés</t>
  </si>
  <si>
    <t>C4-1.1  Déterminer les besoins en consommables et en petits matériels en fonction de l’activité prévue</t>
  </si>
  <si>
    <t>C4-2.6  Repérer et traiter les anomalies dans la gestion des stocks  et des matériels de stockage</t>
  </si>
  <si>
    <t>C4-3.1 Participer à la régulation des consommations des denrées et des boissons</t>
  </si>
  <si>
    <t>C4-4.6  Mesurer et analyser les écarts de chiffre d’affaires entre le prévisionnel et le réalisé</t>
  </si>
  <si>
    <t>C5-1.2  Respecter les dispositions réglementaires, les règles d’hygiène, de santé et de sécurité</t>
  </si>
  <si>
    <t>C5-1.3  Intégrer les dimensions liées à l’environnement et au développement durable dans sa pratique professionnelle</t>
  </si>
  <si>
    <t>C5-2.1  Contrôler la qualité sanitaire des matières premières et des productions</t>
  </si>
  <si>
    <t>C5-2.2  Contrôler la qualité organoleptique des matières premières et des productions</t>
  </si>
  <si>
    <t>C5-2.3  Contrôler la qualité marchande des matières premières et des productions</t>
  </si>
  <si>
    <t>C5-2.4  Gérer les aléas liés aux défauts de qualité et de développement</t>
  </si>
  <si>
    <t>C4-3.4  Calculer et analyser les écarts de coûts entre le prévisionnel et le réalisé</t>
  </si>
  <si>
    <t>%</t>
  </si>
  <si>
    <t>NOTE</t>
  </si>
  <si>
    <t>NOTE SUR 20</t>
  </si>
  <si>
    <r>
      <t xml:space="preserve">C3-1.1  Adopter </t>
    </r>
    <r>
      <rPr>
        <sz val="8"/>
        <color indexed="48"/>
        <rFont val="Arial Narrow"/>
        <family val="2"/>
      </rPr>
      <t xml:space="preserve">et </t>
    </r>
    <r>
      <rPr>
        <b/>
        <sz val="8"/>
        <color indexed="48"/>
        <rFont val="Arial Narrow"/>
        <family val="2"/>
      </rPr>
      <t>faire adopter</t>
    </r>
    <r>
      <rPr>
        <sz val="8"/>
        <color indexed="8"/>
        <rFont val="Arial Narrow"/>
        <family val="2"/>
      </rPr>
      <t xml:space="preserve"> une attitude et un comportement professionnel</t>
    </r>
  </si>
  <si>
    <r>
      <t xml:space="preserve">C3-1.2  Appliquer </t>
    </r>
    <r>
      <rPr>
        <sz val="8"/>
        <color indexed="48"/>
        <rFont val="Arial Narrow"/>
        <family val="2"/>
      </rPr>
      <t xml:space="preserve">et </t>
    </r>
    <r>
      <rPr>
        <b/>
        <sz val="8"/>
        <color indexed="48"/>
        <rFont val="Arial Narrow"/>
        <family val="2"/>
      </rPr>
      <t>faire appliquer</t>
    </r>
    <r>
      <rPr>
        <sz val="8"/>
        <color indexed="8"/>
        <rFont val="Arial Narrow"/>
        <family val="2"/>
      </rPr>
      <t xml:space="preserve"> les plannings de service </t>
    </r>
  </si>
  <si>
    <t xml:space="preserve">Bilan </t>
  </si>
  <si>
    <t>Situation professionnelle N °</t>
  </si>
  <si>
    <t>Compétences à négocier avec l'entreprise</t>
  </si>
  <si>
    <t xml:space="preserve">                                                                                      Situations professionnelles
           Compétences</t>
  </si>
  <si>
    <t>Barème</t>
  </si>
  <si>
    <t>PÔLE N°4
Gestion des approvisionnements en restauration
Gestion d'exploitation en restauration</t>
  </si>
  <si>
    <t>PÔLE N°5
Démarche qualité en restauration</t>
  </si>
  <si>
    <t>C5-2.5  S’inscrire dans une démarche de veille, de recherche et de développement (innovation, créativité…)</t>
  </si>
  <si>
    <t>C5-1 - APPLIQUER la démarche qualité</t>
  </si>
  <si>
    <t>C5-2 - MAINTENIR la qualité globale</t>
  </si>
  <si>
    <t>C4-1 - RECENSER les besoins d'approvisionnement</t>
  </si>
  <si>
    <t xml:space="preserve">                                                                                 Situations professionnelles
                Compétences</t>
  </si>
  <si>
    <t>C1-1. - PRENDRE EN CHARGE la clientèle</t>
  </si>
  <si>
    <t>Pôle 1
Communication, démarche commerciale et relation clientèle</t>
  </si>
  <si>
    <t>C1-2. - ENTRETENIR des relations professionnelles</t>
  </si>
  <si>
    <t>C1-3. - VENDRE des prestations</t>
  </si>
  <si>
    <t>C2-1 - REALISER la mise en place</t>
  </si>
  <si>
    <t>C2-2 - GERER le service</t>
  </si>
  <si>
    <t xml:space="preserve">PÔLE N°2
Organisation et Services en restauration </t>
  </si>
  <si>
    <t>C1-1.1  Gérer les réservations individuelles et de groupe</t>
  </si>
  <si>
    <t>C1-1.3  Recueillir les besoins et les attentes de la clientèle</t>
  </si>
  <si>
    <t>C1-1.4  Présenter les supports de vente</t>
  </si>
  <si>
    <t>C1-1.5 Conseiller la clientèle, proposer une argumentation commerciale</t>
  </si>
  <si>
    <t>C1-1.6  Mesurer la satisfaction du client et fidéliser la clientèle</t>
  </si>
  <si>
    <t>C1-1.7  Gérer les réclamations et les objections éventuelles</t>
  </si>
  <si>
    <t>C1-1.8  Prendre congés du client</t>
  </si>
  <si>
    <t>C1-2.2  Communiquer en situation de service avec les équipes</t>
  </si>
  <si>
    <t>C1-2.3  Communiquer au sein d'une équipe, de la structure</t>
  </si>
  <si>
    <t>C1-2.4  Communiquer avec les fournisseurs, des tiers</t>
  </si>
  <si>
    <t>C1-3.1  Valoriser les produits</t>
  </si>
  <si>
    <t>C1-3.2  Valoriser les espaces de vente</t>
  </si>
  <si>
    <t>C1-3.3  Mettre en œuvre les techniques de vente des mets et des boissons</t>
  </si>
  <si>
    <t>C1-3.5 Prendre une commande</t>
  </si>
  <si>
    <t>C1-3.6  Favoriser la vente additionnelle, la vente à emporter</t>
  </si>
  <si>
    <t>C2-1.1  Entretenir les locaux et les matériels</t>
  </si>
  <si>
    <t>C2-1.2  Organiser la mise en place</t>
  </si>
  <si>
    <t>C2-1.3  Réaliser les différentes mises en place</t>
  </si>
  <si>
    <t>C2-1.4  Contrôler les mises en place</t>
  </si>
  <si>
    <t>C2-2-2  Organiser et répartir les activités et les tâches avant, pendant et après le service</t>
  </si>
  <si>
    <t>C2-2-3  Optimiser le service</t>
  </si>
  <si>
    <t>C2-3.1  Servir des mets</t>
  </si>
  <si>
    <t>C2-3.2  Valoriser des mets</t>
  </si>
  <si>
    <t>C2-3.3  Servir des boissons</t>
  </si>
  <si>
    <t>C1-1.2  Accueillir la clientèle</t>
  </si>
  <si>
    <t>C1-2.1  Communiquer avant le service avec les équipes (cuisine, bar, cave, réception…)</t>
  </si>
  <si>
    <t>C1-3.7  Facturer et encaisser</t>
  </si>
  <si>
    <t>C1-3.4  Proposer des accords mets-boissons ou boissons-mets</t>
  </si>
  <si>
    <t>C2-3 - SERVIR des mets et des boissons</t>
  </si>
  <si>
    <t>C2-2.1  Participer à l'organisation avec les autres services</t>
  </si>
  <si>
    <t>POLE N° 1
Communication, démarche commerciale et relation clientèle</t>
  </si>
  <si>
    <t>PÔLE N°2
Organisation et services en restauration</t>
  </si>
  <si>
    <t>C1-3.5  Prendre une commande</t>
  </si>
  <si>
    <t>NOM ÉLÈVE</t>
  </si>
  <si>
    <t>Note Élève</t>
  </si>
  <si>
    <t>Classe de Seconde</t>
  </si>
  <si>
    <t>Évaluation en PFMP</t>
  </si>
  <si>
    <t>PÔLES</t>
  </si>
  <si>
    <t>C2-1 - RÉALISER la mise en place</t>
  </si>
  <si>
    <t>C2-2 - GÉRER le service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</si>
</sst>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s>
  <fonts count="64">
    <font>
      <sz val="10"/>
      <name val="Arial"/>
      <family val="0"/>
    </font>
    <font>
      <sz val="8"/>
      <name val="Arial"/>
      <family val="0"/>
    </font>
    <font>
      <b/>
      <sz val="10"/>
      <name val="Arial"/>
      <family val="2"/>
    </font>
    <font>
      <sz val="7"/>
      <name val="Arial"/>
      <family val="0"/>
    </font>
    <font>
      <b/>
      <sz val="7"/>
      <name val="Arial"/>
      <family val="0"/>
    </font>
    <font>
      <sz val="6"/>
      <name val="Arial"/>
      <family val="0"/>
    </font>
    <font>
      <sz val="6"/>
      <color indexed="8"/>
      <name val="Arial Narrow"/>
      <family val="2"/>
    </font>
    <font>
      <b/>
      <sz val="14"/>
      <name val="Arial"/>
      <family val="2"/>
    </font>
    <font>
      <b/>
      <sz val="12"/>
      <color indexed="8"/>
      <name val="Arial Narrow"/>
      <family val="2"/>
    </font>
    <font>
      <b/>
      <sz val="18"/>
      <name val="Arial"/>
      <family val="2"/>
    </font>
    <font>
      <sz val="13"/>
      <name val="Arial"/>
      <family val="0"/>
    </font>
    <font>
      <b/>
      <sz val="13"/>
      <name val="Arial"/>
      <family val="0"/>
    </font>
    <font>
      <sz val="8"/>
      <color indexed="8"/>
      <name val="Arial Narrow"/>
      <family val="2"/>
    </font>
    <font>
      <sz val="8"/>
      <name val="Arial Narrow"/>
      <family val="2"/>
    </font>
    <font>
      <sz val="8"/>
      <color indexed="48"/>
      <name val="Arial Narrow"/>
      <family val="2"/>
    </font>
    <font>
      <b/>
      <sz val="8"/>
      <color indexed="48"/>
      <name val="Arial Narrow"/>
      <family val="2"/>
    </font>
    <font>
      <b/>
      <sz val="7"/>
      <color indexed="8"/>
      <name val="Arial Narrow"/>
      <family val="2"/>
    </font>
    <font>
      <sz val="7"/>
      <color indexed="8"/>
      <name val="Arial Narrow"/>
      <family val="2"/>
    </font>
    <font>
      <sz val="7"/>
      <name val="Arial Narrow"/>
      <family val="2"/>
    </font>
    <font>
      <sz val="7"/>
      <color indexed="48"/>
      <name val="Arial Narrow"/>
      <family val="2"/>
    </font>
    <font>
      <b/>
      <sz val="7"/>
      <color indexed="48"/>
      <name val="Arial Narrow"/>
      <family val="2"/>
    </font>
    <font>
      <sz val="10"/>
      <color indexed="10"/>
      <name val="Arial"/>
      <family val="0"/>
    </font>
    <font>
      <b/>
      <sz val="10"/>
      <color indexed="10"/>
      <name val="Arial"/>
      <family val="2"/>
    </font>
    <font>
      <b/>
      <sz val="12"/>
      <name val="Arial"/>
      <family val="2"/>
    </font>
    <font>
      <b/>
      <sz val="16"/>
      <name val="Arial"/>
      <family val="2"/>
    </font>
    <font>
      <b/>
      <sz val="8"/>
      <name val="Arial"/>
      <family val="2"/>
    </font>
    <font>
      <b/>
      <sz val="14"/>
      <color indexed="10"/>
      <name val="Arial"/>
      <family val="2"/>
    </font>
    <font>
      <b/>
      <sz val="8"/>
      <color indexed="10"/>
      <name val="Arial"/>
      <family val="0"/>
    </font>
    <font>
      <b/>
      <sz val="8"/>
      <color indexed="8"/>
      <name val="Arial Narrow"/>
      <family val="2"/>
    </font>
    <font>
      <sz val="14"/>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diagonalDown="1">
      <left style="thin"/>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80">
    <xf numFmtId="0" fontId="0" fillId="0" borderId="0" xfId="0" applyAlignment="1">
      <alignment/>
    </xf>
    <xf numFmtId="0" fontId="5" fillId="0" borderId="0" xfId="0" applyFont="1" applyAlignment="1" applyProtection="1">
      <alignment vertical="center"/>
      <protection hidden="1"/>
    </xf>
    <xf numFmtId="0" fontId="4" fillId="0" borderId="0"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Fill="1" applyBorder="1" applyAlignment="1" applyProtection="1">
      <alignment vertical="center"/>
      <protection hidden="1"/>
    </xf>
    <xf numFmtId="0" fontId="0" fillId="0" borderId="0" xfId="0" applyBorder="1" applyAlignment="1" applyProtection="1">
      <alignment/>
      <protection hidden="1"/>
    </xf>
    <xf numFmtId="0" fontId="0" fillId="0" borderId="0" xfId="0" applyAlignment="1" applyProtection="1">
      <alignment/>
      <protection hidden="1"/>
    </xf>
    <xf numFmtId="0" fontId="5" fillId="0" borderId="0" xfId="0" applyFont="1" applyAlignment="1" applyProtection="1">
      <alignment/>
      <protection hidden="1"/>
    </xf>
    <xf numFmtId="0" fontId="0" fillId="0" borderId="10" xfId="0" applyBorder="1" applyAlignment="1" applyProtection="1">
      <alignment vertical="center"/>
      <protection hidden="1"/>
    </xf>
    <xf numFmtId="0" fontId="0" fillId="0" borderId="0" xfId="0" applyAlignment="1" applyProtection="1">
      <alignment vertical="center"/>
      <protection hidden="1"/>
    </xf>
    <xf numFmtId="0" fontId="3" fillId="33" borderId="10" xfId="0" applyFont="1" applyFill="1" applyBorder="1" applyAlignment="1" applyProtection="1">
      <alignment vertical="center"/>
      <protection hidden="1"/>
    </xf>
    <xf numFmtId="0" fontId="3" fillId="34" borderId="10" xfId="0" applyFont="1" applyFill="1" applyBorder="1" applyAlignment="1" applyProtection="1">
      <alignment vertical="center"/>
      <protection hidden="1"/>
    </xf>
    <xf numFmtId="0" fontId="3" fillId="35" borderId="10" xfId="0" applyFont="1" applyFill="1" applyBorder="1" applyAlignment="1" applyProtection="1">
      <alignment vertical="center"/>
      <protection hidden="1"/>
    </xf>
    <xf numFmtId="0" fontId="0" fillId="0" borderId="1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2" fillId="36" borderId="10" xfId="0" applyFont="1" applyFill="1" applyBorder="1" applyAlignment="1" applyProtection="1">
      <alignment horizontal="center" vertical="center"/>
      <protection hidden="1" locked="0"/>
    </xf>
    <xf numFmtId="0" fontId="2" fillId="36" borderId="10" xfId="0" applyFont="1" applyFill="1" applyBorder="1" applyAlignment="1" applyProtection="1" quotePrefix="1">
      <alignment horizontal="center" vertical="center"/>
      <protection hidden="1" locked="0"/>
    </xf>
    <xf numFmtId="0" fontId="2"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37" borderId="10" xfId="0" applyFont="1" applyFill="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6" fillId="38" borderId="13" xfId="0"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0" fontId="3" fillId="0" borderId="0" xfId="0" applyFont="1" applyAlignment="1" applyProtection="1">
      <alignment/>
      <protection hidden="1"/>
    </xf>
    <xf numFmtId="0" fontId="3"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0" fillId="36" borderId="10" xfId="0" applyFill="1" applyBorder="1" applyAlignment="1" applyProtection="1">
      <alignment vertical="center"/>
      <protection hidden="1" locked="0"/>
    </xf>
    <xf numFmtId="0" fontId="2" fillId="36" borderId="14" xfId="0" applyFont="1" applyFill="1" applyBorder="1" applyAlignment="1" applyProtection="1">
      <alignment horizontal="center" vertical="center"/>
      <protection hidden="1" locked="0"/>
    </xf>
    <xf numFmtId="0" fontId="2" fillId="0" borderId="15" xfId="0" applyFont="1" applyBorder="1" applyAlignment="1" applyProtection="1">
      <alignment horizontal="centerContinuous" vertical="center"/>
      <protection hidden="1"/>
    </xf>
    <xf numFmtId="0" fontId="0" fillId="0" borderId="16" xfId="0" applyBorder="1" applyAlignment="1" applyProtection="1">
      <alignment horizontal="centerContinuous" vertical="center"/>
      <protection hidden="1"/>
    </xf>
    <xf numFmtId="0" fontId="0" fillId="0" borderId="17" xfId="0" applyBorder="1" applyAlignment="1" applyProtection="1">
      <alignment horizontal="centerContinuous" vertical="center"/>
      <protection hidden="1"/>
    </xf>
    <xf numFmtId="0" fontId="10" fillId="0" borderId="0" xfId="0" applyFont="1" applyAlignment="1" applyProtection="1">
      <alignment vertical="center"/>
      <protection hidden="1"/>
    </xf>
    <xf numFmtId="0" fontId="2" fillId="37" borderId="10" xfId="0" applyFont="1" applyFill="1" applyBorder="1" applyAlignment="1" applyProtection="1">
      <alignment horizontal="centerContinuous" vertical="center" wrapText="1"/>
      <protection hidden="1"/>
    </xf>
    <xf numFmtId="0" fontId="2" fillId="37" borderId="10" xfId="0" applyFont="1" applyFill="1" applyBorder="1" applyAlignment="1" applyProtection="1">
      <alignment horizontal="centerContinuous" vertical="center"/>
      <protection hidden="1"/>
    </xf>
    <xf numFmtId="0" fontId="2" fillId="36" borderId="10" xfId="0" applyFont="1" applyFill="1" applyBorder="1" applyAlignment="1" applyProtection="1">
      <alignment horizontal="centerContinuous" vertical="center" wrapText="1"/>
      <protection hidden="1"/>
    </xf>
    <xf numFmtId="0" fontId="2" fillId="36" borderId="14" xfId="0" applyFont="1" applyFill="1" applyBorder="1" applyAlignment="1" applyProtection="1">
      <alignment horizontal="centerContinuous" vertical="center"/>
      <protection hidden="1"/>
    </xf>
    <xf numFmtId="0" fontId="0" fillId="37" borderId="10" xfId="0" applyFont="1" applyFill="1" applyBorder="1" applyAlignment="1" applyProtection="1">
      <alignment horizontal="center" vertical="center"/>
      <protection hidden="1"/>
    </xf>
    <xf numFmtId="0" fontId="22" fillId="37" borderId="1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2" fillId="37" borderId="15" xfId="0" applyFont="1" applyFill="1" applyBorder="1" applyAlignment="1" applyProtection="1">
      <alignment horizontal="centerContinuous" vertical="center" wrapText="1"/>
      <protection hidden="1"/>
    </xf>
    <xf numFmtId="0" fontId="3" fillId="33" borderId="15"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Continuous" vertical="center" wrapText="1"/>
      <protection hidden="1"/>
    </xf>
    <xf numFmtId="0" fontId="6"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protection hidden="1"/>
    </xf>
    <xf numFmtId="0" fontId="0" fillId="0" borderId="0" xfId="0"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vertical="center"/>
      <protection hidden="1"/>
    </xf>
    <xf numFmtId="0" fontId="3" fillId="39" borderId="10" xfId="0" applyFont="1" applyFill="1" applyBorder="1" applyAlignment="1" applyProtection="1">
      <alignment vertical="center"/>
      <protection hidden="1"/>
    </xf>
    <xf numFmtId="0" fontId="25" fillId="37" borderId="14" xfId="0" applyFont="1" applyFill="1" applyBorder="1" applyAlignment="1" applyProtection="1">
      <alignment horizontal="center" vertical="center" wrapText="1"/>
      <protection hidden="1"/>
    </xf>
    <xf numFmtId="0" fontId="25" fillId="37" borderId="14" xfId="0" applyFont="1" applyFill="1" applyBorder="1" applyAlignment="1" applyProtection="1">
      <alignment horizontal="center" vertical="center"/>
      <protection hidden="1"/>
    </xf>
    <xf numFmtId="0" fontId="25" fillId="37" borderId="10" xfId="0" applyFont="1" applyFill="1" applyBorder="1" applyAlignment="1" applyProtection="1">
      <alignment horizontal="center" vertical="center" wrapText="1"/>
      <protection hidden="1"/>
    </xf>
    <xf numFmtId="0" fontId="7" fillId="0" borderId="13" xfId="0" applyFont="1" applyBorder="1" applyAlignment="1" applyProtection="1">
      <alignment horizontal="center" vertical="center"/>
      <protection hidden="1"/>
    </xf>
    <xf numFmtId="0" fontId="26" fillId="36" borderId="14" xfId="0" applyFont="1" applyFill="1" applyBorder="1" applyAlignment="1" applyProtection="1">
      <alignment horizontal="center" vertical="center"/>
      <protection hidden="1" locked="0"/>
    </xf>
    <xf numFmtId="0" fontId="26" fillId="36" borderId="10" xfId="0" applyFont="1" applyFill="1" applyBorder="1" applyAlignment="1" applyProtection="1" quotePrefix="1">
      <alignment horizontal="center" vertical="center"/>
      <protection hidden="1" locked="0"/>
    </xf>
    <xf numFmtId="0" fontId="26" fillId="36" borderId="10" xfId="0" applyFont="1" applyFill="1" applyBorder="1" applyAlignment="1" applyProtection="1">
      <alignment horizontal="center" vertical="center"/>
      <protection hidden="1" locked="0"/>
    </xf>
    <xf numFmtId="166" fontId="11" fillId="37" borderId="10" xfId="0" applyNumberFormat="1" applyFont="1" applyFill="1" applyBorder="1" applyAlignment="1" applyProtection="1">
      <alignment horizontal="center" vertical="center"/>
      <protection hidden="1"/>
    </xf>
    <xf numFmtId="0" fontId="22" fillId="0" borderId="16" xfId="0" applyFont="1" applyBorder="1" applyAlignment="1" applyProtection="1">
      <alignment horizontal="centerContinuous" vertical="center"/>
      <protection hidden="1"/>
    </xf>
    <xf numFmtId="0" fontId="27" fillId="37" borderId="14" xfId="0" applyFont="1" applyFill="1" applyBorder="1" applyAlignment="1" applyProtection="1">
      <alignment horizontal="center" vertical="center"/>
      <protection hidden="1"/>
    </xf>
    <xf numFmtId="0" fontId="26" fillId="36" borderId="14" xfId="0" applyFont="1" applyFill="1" applyBorder="1" applyAlignment="1" applyProtection="1">
      <alignment horizontal="center" vertical="center"/>
      <protection hidden="1" locked="0"/>
    </xf>
    <xf numFmtId="0" fontId="21" fillId="0" borderId="0" xfId="0" applyFont="1" applyAlignment="1" applyProtection="1">
      <alignment horizontal="center"/>
      <protection hidden="1"/>
    </xf>
    <xf numFmtId="0" fontId="25" fillId="37" borderId="1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24" fillId="0" borderId="18"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24" fillId="0" borderId="19" xfId="0" applyFont="1" applyBorder="1" applyAlignment="1" applyProtection="1">
      <alignment vertical="center"/>
      <protection hidden="1"/>
    </xf>
    <xf numFmtId="0" fontId="0" fillId="0" borderId="0" xfId="0" applyAlignment="1" applyProtection="1">
      <alignment/>
      <protection hidden="1"/>
    </xf>
    <xf numFmtId="0" fontId="0" fillId="0" borderId="14" xfId="0" applyBorder="1" applyAlignment="1" applyProtection="1">
      <alignment horizontal="center" vertical="center"/>
      <protection hidden="1"/>
    </xf>
    <xf numFmtId="0" fontId="0" fillId="0" borderId="0" xfId="0" applyFill="1" applyBorder="1" applyAlignment="1" applyProtection="1">
      <alignment horizontal="centerContinuous" vertical="center"/>
      <protection hidden="1"/>
    </xf>
    <xf numFmtId="0" fontId="25" fillId="0" borderId="20" xfId="0" applyFont="1"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27" fillId="37" borderId="13" xfId="0" applyFont="1" applyFill="1" applyBorder="1" applyAlignment="1" applyProtection="1">
      <alignment horizontal="center" vertical="center"/>
      <protection hidden="1"/>
    </xf>
    <xf numFmtId="0" fontId="26" fillId="36" borderId="13" xfId="0" applyFont="1" applyFill="1" applyBorder="1" applyAlignment="1" applyProtection="1">
      <alignment horizontal="center" vertical="center"/>
      <protection hidden="1" locked="0"/>
    </xf>
    <xf numFmtId="0" fontId="11" fillId="0" borderId="10" xfId="0" applyFont="1" applyFill="1" applyBorder="1" applyAlignment="1" applyProtection="1">
      <alignment horizontal="center" vertical="center"/>
      <protection hidden="1"/>
    </xf>
    <xf numFmtId="0" fontId="25" fillId="0" borderId="21"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2" fillId="0" borderId="10" xfId="0" applyFont="1" applyBorder="1" applyAlignment="1" applyProtection="1">
      <alignment horizontal="centerContinuous" vertical="center"/>
      <protection hidden="1"/>
    </xf>
    <xf numFmtId="0" fontId="22" fillId="0" borderId="10" xfId="0" applyFont="1" applyBorder="1" applyAlignment="1" applyProtection="1">
      <alignment horizontal="centerContinuous" vertical="center"/>
      <protection hidden="1"/>
    </xf>
    <xf numFmtId="0" fontId="0" fillId="0" borderId="10" xfId="0" applyBorder="1" applyAlignment="1" applyProtection="1">
      <alignment horizontal="centerContinuous" vertical="center"/>
      <protection hidden="1"/>
    </xf>
    <xf numFmtId="0" fontId="0" fillId="0" borderId="10" xfId="0" applyFill="1" applyBorder="1" applyAlignment="1" applyProtection="1">
      <alignment horizontal="center" vertical="center"/>
      <protection hidden="1"/>
    </xf>
    <xf numFmtId="0" fontId="13" fillId="40" borderId="15" xfId="0" applyFont="1" applyFill="1" applyBorder="1" applyAlignment="1" applyProtection="1">
      <alignment horizontal="left" vertical="center" wrapText="1"/>
      <protection hidden="1"/>
    </xf>
    <xf numFmtId="0" fontId="13" fillId="41" borderId="15" xfId="0" applyFont="1" applyFill="1" applyBorder="1" applyAlignment="1" applyProtection="1">
      <alignment horizontal="left" vertical="center" wrapText="1"/>
      <protection hidden="1"/>
    </xf>
    <xf numFmtId="0" fontId="15" fillId="41" borderId="15" xfId="0" applyFont="1" applyFill="1" applyBorder="1" applyAlignment="1" applyProtection="1">
      <alignment horizontal="left" vertical="center" wrapText="1"/>
      <protection hidden="1"/>
    </xf>
    <xf numFmtId="0" fontId="12" fillId="42" borderId="15" xfId="0" applyFont="1" applyFill="1" applyBorder="1" applyAlignment="1" applyProtection="1">
      <alignment horizontal="left" vertical="center" wrapText="1"/>
      <protection hidden="1"/>
    </xf>
    <xf numFmtId="0" fontId="15" fillId="42" borderId="15" xfId="0" applyFont="1" applyFill="1" applyBorder="1" applyAlignment="1" applyProtection="1">
      <alignment horizontal="left" vertical="center" wrapText="1"/>
      <protection hidden="1"/>
    </xf>
    <xf numFmtId="0" fontId="13" fillId="43" borderId="15" xfId="0" applyFont="1" applyFill="1" applyBorder="1" applyAlignment="1" applyProtection="1">
      <alignment horizontal="left" vertical="center" wrapText="1"/>
      <protection hidden="1"/>
    </xf>
    <xf numFmtId="0" fontId="15" fillId="43" borderId="15" xfId="0" applyFont="1" applyFill="1" applyBorder="1" applyAlignment="1" applyProtection="1">
      <alignment horizontal="left" vertical="center" wrapText="1"/>
      <protection hidden="1"/>
    </xf>
    <xf numFmtId="0" fontId="15" fillId="0" borderId="15"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28" fillId="38" borderId="10" xfId="0" applyFont="1" applyFill="1" applyBorder="1" applyAlignment="1" applyProtection="1">
      <alignment horizontal="center" vertical="center" wrapText="1"/>
      <protection hidden="1"/>
    </xf>
    <xf numFmtId="0" fontId="13" fillId="40" borderId="16" xfId="0" applyFont="1" applyFill="1" applyBorder="1" applyAlignment="1" applyProtection="1">
      <alignment horizontal="left" vertical="center" wrapText="1"/>
      <protection hidden="1"/>
    </xf>
    <xf numFmtId="0" fontId="13" fillId="41" borderId="16" xfId="0" applyFont="1" applyFill="1" applyBorder="1" applyAlignment="1" applyProtection="1">
      <alignment horizontal="left" vertical="center" wrapText="1"/>
      <protection hidden="1"/>
    </xf>
    <xf numFmtId="0" fontId="15" fillId="41" borderId="16" xfId="0" applyFont="1" applyFill="1" applyBorder="1" applyAlignment="1" applyProtection="1">
      <alignment horizontal="left" vertical="center" wrapText="1"/>
      <protection hidden="1"/>
    </xf>
    <xf numFmtId="0" fontId="15" fillId="40" borderId="16" xfId="0" applyFont="1" applyFill="1" applyBorder="1" applyAlignment="1" applyProtection="1">
      <alignment horizontal="left" vertical="center" wrapText="1"/>
      <protection hidden="1"/>
    </xf>
    <xf numFmtId="0" fontId="15" fillId="40" borderId="15" xfId="0" applyFont="1" applyFill="1" applyBorder="1" applyAlignment="1" applyProtection="1">
      <alignment horizontal="left" vertical="center" wrapText="1"/>
      <protection hidden="1"/>
    </xf>
    <xf numFmtId="0" fontId="15" fillId="40" borderId="11" xfId="0" applyFont="1" applyFill="1" applyBorder="1" applyAlignment="1" applyProtection="1">
      <alignment horizontal="left" vertical="center" wrapText="1"/>
      <protection hidden="1"/>
    </xf>
    <xf numFmtId="0" fontId="23" fillId="36" borderId="11" xfId="0" applyFont="1" applyFill="1" applyBorder="1" applyAlignment="1" applyProtection="1">
      <alignment horizontal="center" vertical="center"/>
      <protection hidden="1" locked="0"/>
    </xf>
    <xf numFmtId="0" fontId="27" fillId="37" borderId="14"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6" xfId="0" applyFont="1" applyBorder="1" applyAlignment="1" applyProtection="1">
      <alignment horizontal="center" vertical="center"/>
      <protection hidden="1"/>
    </xf>
    <xf numFmtId="166" fontId="11" fillId="0" borderId="10" xfId="0" applyNumberFormat="1" applyFont="1" applyBorder="1" applyAlignment="1" applyProtection="1">
      <alignment horizontal="center" vertical="center"/>
      <protection hidden="1"/>
    </xf>
    <xf numFmtId="166" fontId="11" fillId="37" borderId="17" xfId="0" applyNumberFormat="1" applyFont="1" applyFill="1" applyBorder="1" applyAlignment="1" applyProtection="1">
      <alignment horizontal="center" vertical="center"/>
      <protection hidden="1"/>
    </xf>
    <xf numFmtId="0" fontId="29" fillId="0" borderId="0" xfId="0" applyFont="1" applyAlignment="1" applyProtection="1">
      <alignment horizontal="center" vertical="center"/>
      <protection hidden="1"/>
    </xf>
    <xf numFmtId="166" fontId="26" fillId="0" borderId="10" xfId="0" applyNumberFormat="1" applyFont="1" applyBorder="1" applyAlignment="1" applyProtection="1">
      <alignment horizontal="center" vertical="center"/>
      <protection hidden="1"/>
    </xf>
    <xf numFmtId="0" fontId="26" fillId="0" borderId="10" xfId="0" applyNumberFormat="1"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6" fillId="0" borderId="17" xfId="0" applyNumberFormat="1" applyFont="1" applyBorder="1" applyAlignment="1" applyProtection="1">
      <alignment horizontal="center" vertical="center"/>
      <protection hidden="1"/>
    </xf>
    <xf numFmtId="0" fontId="28" fillId="41" borderId="18" xfId="0" applyFont="1" applyFill="1" applyBorder="1" applyAlignment="1" applyProtection="1">
      <alignment horizontal="center" vertical="center" textRotation="90" wrapText="1"/>
      <protection hidden="1"/>
    </xf>
    <xf numFmtId="0" fontId="28" fillId="41" borderId="20" xfId="0" applyFont="1" applyFill="1" applyBorder="1" applyAlignment="1" applyProtection="1">
      <alignment horizontal="center" vertical="center" textRotation="90" wrapText="1"/>
      <protection hidden="1"/>
    </xf>
    <xf numFmtId="0" fontId="28" fillId="41" borderId="14" xfId="0" applyFont="1" applyFill="1" applyBorder="1" applyAlignment="1" applyProtection="1">
      <alignment horizontal="center" vertical="center" textRotation="90" wrapText="1"/>
      <protection hidden="1"/>
    </xf>
    <xf numFmtId="0" fontId="28" fillId="41" borderId="18" xfId="0" applyFont="1" applyFill="1" applyBorder="1" applyAlignment="1" applyProtection="1">
      <alignment horizontal="center" vertical="center" wrapText="1"/>
      <protection hidden="1"/>
    </xf>
    <xf numFmtId="0" fontId="28" fillId="41" borderId="20" xfId="0" applyFont="1" applyFill="1" applyBorder="1" applyAlignment="1" applyProtection="1">
      <alignment horizontal="center" vertical="center" wrapText="1"/>
      <protection hidden="1"/>
    </xf>
    <xf numFmtId="0" fontId="28" fillId="41" borderId="14" xfId="0" applyFont="1" applyFill="1" applyBorder="1" applyAlignment="1" applyProtection="1">
      <alignment horizontal="center" vertical="center" wrapText="1"/>
      <protection hidden="1"/>
    </xf>
    <xf numFmtId="0" fontId="28" fillId="40" borderId="18" xfId="0" applyFont="1" applyFill="1" applyBorder="1" applyAlignment="1" applyProtection="1">
      <alignment horizontal="center" vertical="center" wrapText="1"/>
      <protection hidden="1"/>
    </xf>
    <xf numFmtId="0" fontId="28" fillId="40" borderId="20" xfId="0" applyFont="1" applyFill="1" applyBorder="1" applyAlignment="1" applyProtection="1">
      <alignment horizontal="center" vertical="center" wrapText="1"/>
      <protection hidden="1"/>
    </xf>
    <xf numFmtId="0" fontId="28" fillId="40" borderId="14" xfId="0" applyFont="1" applyFill="1" applyBorder="1" applyAlignment="1" applyProtection="1">
      <alignment horizontal="center" vertical="center" wrapText="1"/>
      <protection hidden="1"/>
    </xf>
    <xf numFmtId="0" fontId="28" fillId="0" borderId="18" xfId="0" applyFont="1" applyBorder="1" applyAlignment="1" applyProtection="1">
      <alignment horizontal="center" vertical="center" wrapText="1"/>
      <protection hidden="1"/>
    </xf>
    <xf numFmtId="0" fontId="28" fillId="0" borderId="20"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28" fillId="43" borderId="18" xfId="0" applyFont="1" applyFill="1" applyBorder="1" applyAlignment="1" applyProtection="1">
      <alignment horizontal="center" vertical="center" wrapText="1"/>
      <protection hidden="1"/>
    </xf>
    <xf numFmtId="0" fontId="28" fillId="43" borderId="20" xfId="0" applyFont="1" applyFill="1" applyBorder="1" applyAlignment="1" applyProtection="1">
      <alignment horizontal="center" vertical="center" wrapText="1"/>
      <protection hidden="1"/>
    </xf>
    <xf numFmtId="0" fontId="28" fillId="43" borderId="14" xfId="0" applyFont="1" applyFill="1" applyBorder="1" applyAlignment="1" applyProtection="1">
      <alignment horizontal="center" vertical="center" wrapText="1"/>
      <protection hidden="1"/>
    </xf>
    <xf numFmtId="0" fontId="28" fillId="42" borderId="10"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8" fillId="37" borderId="18" xfId="0" applyFont="1" applyFill="1" applyBorder="1" applyAlignment="1" applyProtection="1">
      <alignment horizontal="center" vertical="center" wrapText="1"/>
      <protection hidden="1"/>
    </xf>
    <xf numFmtId="0" fontId="28" fillId="37" borderId="10" xfId="0" applyFont="1" applyFill="1" applyBorder="1" applyAlignment="1" applyProtection="1">
      <alignment horizontal="center" vertical="center" wrapText="1"/>
      <protection hidden="1"/>
    </xf>
    <xf numFmtId="0" fontId="15" fillId="43" borderId="18" xfId="0" applyFont="1" applyFill="1" applyBorder="1" applyAlignment="1" applyProtection="1">
      <alignment horizontal="center" vertical="center" wrapText="1"/>
      <protection hidden="1"/>
    </xf>
    <xf numFmtId="0" fontId="15" fillId="43" borderId="20" xfId="0" applyFont="1" applyFill="1" applyBorder="1" applyAlignment="1" applyProtection="1">
      <alignment horizontal="center" vertical="center" wrapText="1"/>
      <protection hidden="1"/>
    </xf>
    <xf numFmtId="0" fontId="15" fillId="43" borderId="14" xfId="0" applyFont="1" applyFill="1" applyBorder="1" applyAlignment="1" applyProtection="1">
      <alignment horizontal="center" vertical="center" wrapText="1"/>
      <protection hidden="1"/>
    </xf>
    <xf numFmtId="0" fontId="23" fillId="0" borderId="11" xfId="0" applyFont="1" applyBorder="1" applyAlignment="1" applyProtection="1">
      <alignment horizontal="center" vertical="center"/>
      <protection hidden="1"/>
    </xf>
    <xf numFmtId="0" fontId="28" fillId="0" borderId="10" xfId="0" applyFont="1" applyBorder="1" applyAlignment="1" applyProtection="1">
      <alignment horizontal="center" vertical="center" textRotation="90" wrapText="1"/>
      <protection hidden="1"/>
    </xf>
    <xf numFmtId="0" fontId="28" fillId="43" borderId="10" xfId="0" applyFont="1" applyFill="1" applyBorder="1" applyAlignment="1" applyProtection="1">
      <alignment horizontal="center" vertical="center" textRotation="90" wrapText="1"/>
      <protection hidden="1"/>
    </xf>
    <xf numFmtId="0" fontId="28" fillId="42" borderId="18" xfId="0" applyFont="1" applyFill="1" applyBorder="1" applyAlignment="1" applyProtection="1">
      <alignment horizontal="center" vertical="center" wrapText="1"/>
      <protection hidden="1"/>
    </xf>
    <xf numFmtId="0" fontId="28" fillId="42" borderId="20" xfId="0" applyFont="1" applyFill="1" applyBorder="1" applyAlignment="1" applyProtection="1">
      <alignment horizontal="center" vertical="center" wrapText="1"/>
      <protection hidden="1"/>
    </xf>
    <xf numFmtId="0" fontId="28" fillId="42" borderId="14" xfId="0" applyFont="1" applyFill="1" applyBorder="1" applyAlignment="1" applyProtection="1">
      <alignment horizontal="center" vertical="center" wrapText="1"/>
      <protection hidden="1"/>
    </xf>
    <xf numFmtId="0" fontId="15" fillId="42" borderId="18" xfId="0" applyFont="1" applyFill="1" applyBorder="1" applyAlignment="1" applyProtection="1">
      <alignment horizontal="center" vertical="center" wrapText="1"/>
      <protection hidden="1"/>
    </xf>
    <xf numFmtId="0" fontId="15" fillId="42" borderId="20" xfId="0" applyFont="1" applyFill="1" applyBorder="1" applyAlignment="1" applyProtection="1">
      <alignment horizontal="center" vertical="center" wrapText="1"/>
      <protection hidden="1"/>
    </xf>
    <xf numFmtId="0" fontId="15" fillId="42" borderId="14" xfId="0" applyFont="1" applyFill="1" applyBorder="1" applyAlignment="1" applyProtection="1">
      <alignment horizontal="center" vertical="center" wrapText="1"/>
      <protection hidden="1"/>
    </xf>
    <xf numFmtId="0" fontId="28" fillId="42" borderId="10" xfId="0" applyFont="1" applyFill="1" applyBorder="1" applyAlignment="1" applyProtection="1">
      <alignment horizontal="center" vertical="center" textRotation="90" wrapText="1"/>
      <protection hidden="1"/>
    </xf>
    <xf numFmtId="0" fontId="28" fillId="40" borderId="18" xfId="0" applyFont="1" applyFill="1" applyBorder="1" applyAlignment="1" applyProtection="1">
      <alignment horizontal="center" vertical="center" textRotation="90" wrapText="1"/>
      <protection hidden="1"/>
    </xf>
    <xf numFmtId="0" fontId="28" fillId="40" borderId="20" xfId="0" applyFont="1" applyFill="1" applyBorder="1" applyAlignment="1" applyProtection="1">
      <alignment horizontal="center" vertical="center" textRotation="90" wrapText="1"/>
      <protection hidden="1"/>
    </xf>
    <xf numFmtId="0" fontId="28" fillId="40" borderId="14" xfId="0" applyFont="1" applyFill="1" applyBorder="1" applyAlignment="1" applyProtection="1">
      <alignment horizontal="center" vertical="center" textRotation="90" wrapText="1"/>
      <protection hidden="1"/>
    </xf>
    <xf numFmtId="0" fontId="28" fillId="40" borderId="22" xfId="0" applyFont="1" applyFill="1" applyBorder="1" applyAlignment="1" applyProtection="1">
      <alignment horizontal="center" vertical="center" textRotation="90" wrapText="1"/>
      <protection hidden="1"/>
    </xf>
    <xf numFmtId="0" fontId="0" fillId="0" borderId="23" xfId="0" applyBorder="1" applyAlignment="1">
      <alignment horizontal="center" vertical="center" textRotation="90" wrapText="1"/>
    </xf>
    <xf numFmtId="0" fontId="16" fillId="0" borderId="0" xfId="0" applyFont="1" applyFill="1" applyBorder="1" applyAlignment="1" applyProtection="1">
      <alignment horizontal="center" vertical="center" textRotation="90" wrapText="1"/>
      <protection hidden="1"/>
    </xf>
    <xf numFmtId="0" fontId="17"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0" fillId="0" borderId="20" xfId="0" applyBorder="1" applyAlignment="1">
      <alignment/>
    </xf>
    <xf numFmtId="0" fontId="0" fillId="0" borderId="14" xfId="0" applyBorder="1" applyAlignment="1">
      <alignment/>
    </xf>
    <xf numFmtId="0" fontId="28" fillId="41" borderId="23" xfId="0" applyFont="1" applyFill="1" applyBorder="1" applyAlignment="1" applyProtection="1">
      <alignment horizontal="center" vertical="center" textRotation="90" wrapText="1"/>
      <protection hidden="1"/>
    </xf>
    <xf numFmtId="0" fontId="28" fillId="41" borderId="13" xfId="0" applyFont="1" applyFill="1" applyBorder="1" applyAlignment="1" applyProtection="1">
      <alignment horizontal="center" vertical="center" textRotation="90" wrapText="1"/>
      <protection hidden="1"/>
    </xf>
    <xf numFmtId="0" fontId="0" fillId="0" borderId="20" xfId="0" applyBorder="1" applyAlignment="1">
      <alignment vertical="center"/>
    </xf>
    <xf numFmtId="0" fontId="0" fillId="0" borderId="14" xfId="0" applyBorder="1" applyAlignment="1">
      <alignment vertical="center"/>
    </xf>
    <xf numFmtId="0" fontId="0" fillId="41" borderId="20" xfId="0" applyFill="1" applyBorder="1" applyAlignment="1">
      <alignment/>
    </xf>
    <xf numFmtId="0" fontId="0" fillId="41" borderId="14" xfId="0" applyFill="1" applyBorder="1" applyAlignment="1">
      <alignment/>
    </xf>
    <xf numFmtId="0" fontId="0" fillId="41" borderId="20" xfId="0" applyFill="1" applyBorder="1" applyAlignment="1">
      <alignment horizontal="center" vertical="center" wrapText="1"/>
    </xf>
    <xf numFmtId="0" fontId="0" fillId="41" borderId="14" xfId="0" applyFill="1" applyBorder="1" applyAlignment="1">
      <alignment horizontal="center" vertical="center" wrapText="1"/>
    </xf>
    <xf numFmtId="0" fontId="2"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0" fontId="2" fillId="37" borderId="1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wrapText="1"/>
      <protection hidden="1"/>
    </xf>
    <xf numFmtId="0" fontId="8" fillId="37" borderId="24" xfId="0" applyFont="1" applyFill="1" applyBorder="1" applyAlignment="1" applyProtection="1">
      <alignment vertical="center" wrapText="1"/>
      <protection hidden="1"/>
    </xf>
    <xf numFmtId="0" fontId="2" fillId="37" borderId="18" xfId="0" applyFont="1" applyFill="1" applyBorder="1" applyAlignment="1" applyProtection="1">
      <alignment horizontal="center" vertical="center" wrapText="1"/>
      <protection hidden="1"/>
    </xf>
    <xf numFmtId="0" fontId="2" fillId="37" borderId="14" xfId="0" applyFont="1" applyFill="1" applyBorder="1" applyAlignment="1" applyProtection="1">
      <alignment horizontal="center" vertical="center" wrapText="1"/>
      <protection hidden="1"/>
    </xf>
    <xf numFmtId="0" fontId="0" fillId="41" borderId="20" xfId="0" applyFill="1" applyBorder="1" applyAlignment="1">
      <alignment vertical="center"/>
    </xf>
    <xf numFmtId="0" fontId="0" fillId="41" borderId="14" xfId="0" applyFill="1" applyBorder="1" applyAlignment="1">
      <alignment vertical="center"/>
    </xf>
    <xf numFmtId="0" fontId="16" fillId="42" borderId="10" xfId="0" applyFont="1" applyFill="1" applyBorder="1" applyAlignment="1" applyProtection="1">
      <alignment horizontal="center" vertical="center" textRotation="90" wrapText="1"/>
      <protection hidden="1"/>
    </xf>
    <xf numFmtId="0" fontId="16" fillId="0" borderId="10" xfId="0" applyFont="1" applyBorder="1" applyAlignment="1" applyProtection="1">
      <alignment horizontal="center" vertical="center" textRotation="90" wrapText="1"/>
      <protection hidden="1"/>
    </xf>
    <xf numFmtId="0" fontId="16" fillId="43" borderId="10" xfId="0" applyFont="1" applyFill="1" applyBorder="1" applyAlignment="1" applyProtection="1">
      <alignment horizontal="center" vertical="center" textRotation="90" wrapText="1"/>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7">
    <dxf>
      <font>
        <color indexed="9"/>
      </font>
    </dxf>
    <dxf>
      <font>
        <color indexed="50"/>
      </font>
      <fill>
        <patternFill>
          <bgColor indexed="50"/>
        </patternFill>
      </fill>
    </dxf>
    <dxf>
      <font>
        <color indexed="52"/>
      </font>
      <fill>
        <patternFill>
          <bgColor indexed="52"/>
        </patternFill>
      </fill>
    </dxf>
    <dxf>
      <font>
        <color indexed="10"/>
      </font>
      <fill>
        <patternFill>
          <bgColor indexed="10"/>
        </patternFill>
      </fill>
    </dxf>
    <dxf>
      <font>
        <color auto="1"/>
      </font>
      <fill>
        <patternFill>
          <bgColor indexed="50"/>
        </patternFill>
      </fill>
    </dxf>
    <dxf>
      <font>
        <color indexed="9"/>
      </font>
    </dxf>
    <dxf>
      <font>
        <color auto="1"/>
      </font>
      <fill>
        <patternFill>
          <bgColor indexed="52"/>
        </patternFill>
      </fill>
    </dxf>
    <dxf>
      <font>
        <color indexed="9"/>
      </font>
    </dxf>
    <dxf>
      <font>
        <color auto="1"/>
      </font>
      <fill>
        <patternFill>
          <bgColor indexed="10"/>
        </patternFill>
      </fill>
    </dxf>
    <dxf>
      <font>
        <color indexed="9"/>
      </font>
    </dxf>
    <dxf>
      <font>
        <color indexed="10"/>
      </font>
      <fill>
        <patternFill>
          <bgColor indexed="10"/>
        </patternFill>
      </fill>
    </dxf>
    <dxf>
      <font>
        <color indexed="52"/>
      </font>
      <fill>
        <patternFill>
          <bgColor indexed="52"/>
        </patternFill>
      </fill>
    </dxf>
    <dxf>
      <font>
        <color indexed="50"/>
      </font>
      <fill>
        <patternFill>
          <bgColor indexed="50"/>
        </patternFill>
      </fill>
    </dxf>
    <dxf>
      <font>
        <color indexed="9"/>
      </font>
    </dxf>
    <dxf>
      <font>
        <color indexed="50"/>
      </font>
      <fill>
        <patternFill>
          <bgColor indexed="50"/>
        </patternFill>
      </fill>
    </dxf>
    <dxf>
      <font>
        <color indexed="52"/>
      </font>
      <fill>
        <patternFill>
          <bgColor indexed="52"/>
        </patternFill>
      </fill>
    </dxf>
    <dxf>
      <font>
        <color indexed="10"/>
      </font>
      <fill>
        <patternFill>
          <bgColor indexed="10"/>
        </patternFill>
      </fill>
    </dxf>
    <dxf>
      <font>
        <color auto="1"/>
      </font>
      <fill>
        <patternFill>
          <bgColor indexed="50"/>
        </patternFill>
      </fill>
    </dxf>
    <dxf>
      <font>
        <color indexed="9"/>
      </font>
    </dxf>
    <dxf>
      <font>
        <color auto="1"/>
      </font>
      <fill>
        <patternFill>
          <bgColor indexed="52"/>
        </patternFill>
      </fill>
    </dxf>
    <dxf>
      <font>
        <color indexed="9"/>
      </font>
    </dxf>
    <dxf>
      <font>
        <color auto="1"/>
      </font>
      <fill>
        <patternFill>
          <bgColor indexed="10"/>
        </patternFill>
      </fill>
    </dxf>
    <dxf>
      <font>
        <color indexed="9"/>
      </font>
    </dxf>
    <dxf>
      <font>
        <color indexed="9"/>
      </font>
    </dxf>
    <dxf>
      <font>
        <color indexed="10"/>
      </font>
      <fill>
        <patternFill>
          <bgColor indexed="10"/>
        </patternFill>
      </fill>
    </dxf>
    <dxf>
      <font>
        <color indexed="52"/>
      </font>
      <fill>
        <patternFill>
          <bgColor indexed="52"/>
        </patternFill>
      </fill>
    </dxf>
    <dxf>
      <font>
        <color indexed="5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Z81"/>
  <sheetViews>
    <sheetView showGridLines="0"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C2" sqref="C2"/>
    </sheetView>
  </sheetViews>
  <sheetFormatPr defaultColWidth="11.421875" defaultRowHeight="12.75" outlineLevelCol="1"/>
  <cols>
    <col min="1" max="1" width="7.421875" style="7" customWidth="1"/>
    <col min="2" max="2" width="19.00390625" style="1" customWidth="1"/>
    <col min="3" max="3" width="47.00390625" style="1" customWidth="1"/>
    <col min="4" max="4" width="8.8515625" style="17" customWidth="1"/>
    <col min="5" max="5" width="8.57421875" style="104" customWidth="1"/>
    <col min="6" max="6" width="4.8515625" style="6" customWidth="1"/>
    <col min="7" max="7" width="5.28125" style="5" customWidth="1"/>
    <col min="8" max="8" width="2.28125" style="50" customWidth="1"/>
    <col min="9" max="9" width="8.8515625" style="6" customWidth="1"/>
    <col min="10" max="10" width="8.140625" style="65" customWidth="1"/>
    <col min="11" max="12" width="5.421875" style="6" customWidth="1"/>
    <col min="13" max="13" width="2.28125" style="50" customWidth="1"/>
    <col min="14" max="14" width="8.8515625" style="6" customWidth="1"/>
    <col min="15" max="15" width="7.8515625" style="65" customWidth="1"/>
    <col min="16" max="17" width="5.421875" style="6" customWidth="1"/>
    <col min="18" max="18" width="2.28125" style="50" customWidth="1"/>
    <col min="19" max="19" width="8.8515625" style="6" customWidth="1" collapsed="1"/>
    <col min="20" max="20" width="7.421875" style="65" customWidth="1"/>
    <col min="21" max="22" width="5.421875" style="6" customWidth="1"/>
    <col min="23" max="23" width="2.28125" style="50" customWidth="1"/>
    <col min="24" max="24" width="8.8515625" style="6" customWidth="1"/>
    <col min="25" max="25" width="8.140625" style="65" customWidth="1"/>
    <col min="26" max="27" width="5.421875" style="6" customWidth="1"/>
    <col min="28" max="28" width="2.28125" style="50" customWidth="1"/>
    <col min="29" max="29" width="8.8515625" style="6" customWidth="1"/>
    <col min="30" max="30" width="7.140625" style="65" customWidth="1"/>
    <col min="31" max="32" width="5.421875" style="6" customWidth="1"/>
    <col min="33" max="33" width="2.28125" style="50" customWidth="1"/>
    <col min="34" max="34" width="8.8515625" style="6" customWidth="1"/>
    <col min="35" max="35" width="7.28125" style="65" customWidth="1"/>
    <col min="36" max="37" width="5.421875" style="6" customWidth="1"/>
    <col min="38" max="38" width="2.28125" style="50" customWidth="1"/>
    <col min="39" max="39" width="8.8515625" style="6" customWidth="1"/>
    <col min="40" max="40" width="7.7109375" style="65" customWidth="1"/>
    <col min="41" max="42" width="5.421875" style="6" customWidth="1"/>
    <col min="43" max="43" width="2.28125" style="50" customWidth="1"/>
    <col min="44" max="44" width="8.8515625" style="6" customWidth="1"/>
    <col min="45" max="45" width="8.140625" style="65" customWidth="1"/>
    <col min="46" max="47" width="5.421875" style="6" customWidth="1"/>
    <col min="48" max="48" width="2.28125" style="50" customWidth="1"/>
    <col min="49" max="49" width="8.8515625" style="6" customWidth="1"/>
    <col min="50" max="50" width="7.57421875" style="65" customWidth="1"/>
    <col min="51" max="52" width="5.421875" style="6" customWidth="1"/>
    <col min="53" max="53" width="2.28125" style="50" customWidth="1"/>
    <col min="54" max="54" width="8.8515625" style="6" customWidth="1"/>
    <col min="55" max="55" width="7.28125" style="65" customWidth="1"/>
    <col min="56" max="57" width="5.421875" style="6" customWidth="1"/>
    <col min="58" max="58" width="2.28125" style="50" customWidth="1"/>
    <col min="59" max="59" width="8.8515625" style="6" customWidth="1"/>
    <col min="60" max="60" width="7.00390625" style="65" customWidth="1"/>
    <col min="61" max="62" width="5.421875" style="6" customWidth="1"/>
    <col min="63" max="63" width="2.28125" style="50" customWidth="1"/>
    <col min="64" max="64" width="8.8515625" style="6" customWidth="1"/>
    <col min="65" max="65" width="7.57421875" style="65" customWidth="1"/>
    <col min="66" max="67" width="5.421875" style="6" customWidth="1"/>
    <col min="68" max="68" width="2.28125" style="50" customWidth="1"/>
    <col min="69" max="69" width="8.8515625" style="6" customWidth="1"/>
    <col min="70" max="70" width="7.28125" style="65" customWidth="1"/>
    <col min="71" max="72" width="5.421875" style="6" customWidth="1"/>
    <col min="73" max="73" width="2.28125" style="50" customWidth="1"/>
    <col min="74" max="74" width="8.8515625" style="6" customWidth="1"/>
    <col min="75" max="75" width="7.28125" style="65" customWidth="1"/>
    <col min="76" max="77" width="5.421875" style="6" customWidth="1"/>
    <col min="78" max="78" width="2.28125" style="50" customWidth="1"/>
    <col min="79" max="79" width="8.8515625" style="6" customWidth="1"/>
    <col min="80" max="80" width="7.28125" style="65" customWidth="1"/>
    <col min="81" max="82" width="5.421875" style="6" customWidth="1"/>
    <col min="83" max="83" width="2.28125" style="50" customWidth="1"/>
    <col min="84" max="84" width="8.8515625" style="6" customWidth="1"/>
    <col min="85" max="85" width="7.28125" style="65" customWidth="1"/>
    <col min="86" max="87" width="5.421875" style="6" customWidth="1"/>
    <col min="88" max="88" width="2.28125" style="50" customWidth="1"/>
    <col min="89" max="89" width="8.8515625" style="6" customWidth="1"/>
    <col min="90" max="90" width="7.28125" style="65" customWidth="1"/>
    <col min="91" max="92" width="5.421875" style="6" customWidth="1"/>
    <col min="93" max="93" width="2.28125" style="50" customWidth="1"/>
    <col min="94" max="94" width="8.8515625" style="6" customWidth="1" outlineLevel="1"/>
    <col min="95" max="95" width="7.00390625" style="65" customWidth="1" outlineLevel="1"/>
    <col min="96" max="97" width="5.421875" style="6" customWidth="1" outlineLevel="1"/>
    <col min="98" max="98" width="2.28125" style="50" customWidth="1"/>
    <col min="99" max="99" width="8.8515625" style="6" customWidth="1"/>
    <col min="100" max="100" width="7.00390625" style="65" customWidth="1"/>
    <col min="101" max="102" width="5.421875" style="6" customWidth="1"/>
    <col min="103" max="103" width="2.28125" style="50" customWidth="1"/>
    <col min="104" max="104" width="8.8515625" style="6" customWidth="1"/>
    <col min="105" max="105" width="7.57421875" style="65" customWidth="1"/>
    <col min="106" max="107" width="5.421875" style="6" customWidth="1"/>
    <col min="108" max="108" width="2.28125" style="50" customWidth="1"/>
    <col min="109" max="109" width="8.8515625" style="6" customWidth="1"/>
    <col min="110" max="110" width="6.57421875" style="65" customWidth="1"/>
    <col min="111" max="112" width="5.421875" style="6" customWidth="1"/>
    <col min="113" max="113" width="2.28125" style="50" customWidth="1"/>
    <col min="114" max="114" width="8.8515625" style="6" customWidth="1"/>
    <col min="115" max="115" width="8.421875" style="65" customWidth="1"/>
    <col min="116" max="117" width="5.421875" style="6" customWidth="1"/>
    <col min="118" max="118" width="2.28125" style="50" customWidth="1"/>
    <col min="119" max="119" width="8.8515625" style="6" customWidth="1"/>
    <col min="120" max="120" width="7.7109375" style="65" customWidth="1"/>
    <col min="121" max="122" width="5.421875" style="6" customWidth="1"/>
    <col min="123" max="123" width="2.28125" style="50" customWidth="1"/>
    <col min="124" max="124" width="8.8515625" style="6" customWidth="1"/>
    <col min="125" max="125" width="7.28125" style="65" customWidth="1"/>
    <col min="126" max="127" width="5.421875" style="6" customWidth="1"/>
    <col min="128" max="128" width="2.28125" style="50" customWidth="1"/>
    <col min="129" max="129" width="8.8515625" style="6" customWidth="1"/>
    <col min="130" max="130" width="7.140625" style="65" customWidth="1"/>
    <col min="131" max="132" width="5.421875" style="6" customWidth="1"/>
    <col min="133" max="133" width="2.28125" style="50" customWidth="1"/>
    <col min="134" max="134" width="8.8515625" style="6" customWidth="1"/>
    <col min="135" max="135" width="6.57421875" style="65" customWidth="1"/>
    <col min="136" max="137" width="5.421875" style="6" customWidth="1"/>
    <col min="138" max="138" width="2.28125" style="50" customWidth="1"/>
    <col min="139" max="139" width="8.8515625" style="6" customWidth="1"/>
    <col min="140" max="140" width="7.28125" style="65" customWidth="1"/>
    <col min="141" max="142" width="5.421875" style="6" customWidth="1"/>
    <col min="143" max="143" width="2.28125" style="50" customWidth="1"/>
    <col min="144" max="144" width="8.8515625" style="6" customWidth="1"/>
    <col min="145" max="145" width="7.00390625" style="65" customWidth="1"/>
    <col min="146" max="147" width="5.421875" style="6" customWidth="1"/>
    <col min="148" max="148" width="2.28125" style="50" customWidth="1"/>
    <col min="149" max="149" width="8.8515625" style="6" customWidth="1"/>
    <col min="150" max="150" width="7.140625" style="65" customWidth="1"/>
    <col min="151" max="152" width="5.421875" style="6" customWidth="1"/>
    <col min="153" max="153" width="2.28125" style="50" customWidth="1"/>
    <col min="154" max="154" width="8.8515625" style="6" customWidth="1"/>
    <col min="155" max="155" width="7.28125" style="65" customWidth="1"/>
    <col min="156" max="157" width="5.421875" style="6" customWidth="1"/>
    <col min="158" max="158" width="2.28125" style="50" customWidth="1"/>
    <col min="159" max="159" width="8.8515625" style="6" customWidth="1"/>
    <col min="160" max="160" width="6.7109375" style="65" customWidth="1"/>
    <col min="161" max="162" width="5.421875" style="6" customWidth="1"/>
    <col min="163" max="163" width="2.28125" style="50" customWidth="1"/>
    <col min="164" max="164" width="8.8515625" style="6" customWidth="1"/>
    <col min="165" max="165" width="6.57421875" style="65" customWidth="1"/>
    <col min="166" max="167" width="5.421875" style="6" customWidth="1"/>
    <col min="168" max="168" width="2.28125" style="50" customWidth="1"/>
    <col min="169" max="169" width="8.8515625" style="6" customWidth="1"/>
    <col min="170" max="170" width="7.140625" style="65" customWidth="1"/>
    <col min="171" max="172" width="5.421875" style="6" customWidth="1"/>
    <col min="173" max="173" width="2.28125" style="50" customWidth="1"/>
    <col min="174" max="174" width="8.8515625" style="6" customWidth="1"/>
    <col min="175" max="175" width="6.57421875" style="65" customWidth="1"/>
    <col min="176" max="177" width="5.421875" style="6" customWidth="1"/>
    <col min="178" max="178" width="2.28125" style="50" customWidth="1"/>
    <col min="179" max="179" width="8.8515625" style="50" customWidth="1"/>
    <col min="180" max="180" width="7.140625" style="65" customWidth="1"/>
    <col min="181" max="182" width="5.421875" style="6" customWidth="1"/>
    <col min="183" max="16384" width="11.421875" style="6" customWidth="1"/>
  </cols>
  <sheetData>
    <row r="1" spans="1:3" ht="32.25" customHeight="1">
      <c r="A1" s="138" t="s">
        <v>105</v>
      </c>
      <c r="B1" s="138"/>
      <c r="C1" s="102"/>
    </row>
    <row r="2" spans="1:182" s="71" customFormat="1" ht="19.5" customHeight="1">
      <c r="A2" s="68" t="s">
        <v>54</v>
      </c>
      <c r="B2" s="69"/>
      <c r="C2" s="70"/>
      <c r="D2" s="29">
        <v>1</v>
      </c>
      <c r="E2" s="105"/>
      <c r="F2" s="30"/>
      <c r="G2" s="31"/>
      <c r="H2" s="73"/>
      <c r="I2" s="29">
        <v>2</v>
      </c>
      <c r="J2" s="62"/>
      <c r="K2" s="30"/>
      <c r="L2" s="31"/>
      <c r="M2" s="73"/>
      <c r="N2" s="29">
        <v>3</v>
      </c>
      <c r="O2" s="62"/>
      <c r="P2" s="30"/>
      <c r="Q2" s="31"/>
      <c r="R2" s="73"/>
      <c r="S2" s="29">
        <v>4</v>
      </c>
      <c r="T2" s="62"/>
      <c r="U2" s="30"/>
      <c r="V2" s="31"/>
      <c r="W2" s="73"/>
      <c r="X2" s="29">
        <v>5</v>
      </c>
      <c r="Y2" s="62"/>
      <c r="Z2" s="30"/>
      <c r="AA2" s="31"/>
      <c r="AB2" s="73"/>
      <c r="AC2" s="29">
        <v>6</v>
      </c>
      <c r="AD2" s="62"/>
      <c r="AE2" s="30"/>
      <c r="AF2" s="31"/>
      <c r="AG2" s="73"/>
      <c r="AH2" s="29">
        <v>7</v>
      </c>
      <c r="AI2" s="62"/>
      <c r="AJ2" s="30"/>
      <c r="AK2" s="31"/>
      <c r="AL2" s="73"/>
      <c r="AM2" s="29">
        <v>8</v>
      </c>
      <c r="AN2" s="62"/>
      <c r="AO2" s="30"/>
      <c r="AP2" s="31"/>
      <c r="AQ2" s="73"/>
      <c r="AR2" s="29">
        <v>9</v>
      </c>
      <c r="AS2" s="62"/>
      <c r="AT2" s="30"/>
      <c r="AU2" s="31"/>
      <c r="AV2" s="73"/>
      <c r="AW2" s="29">
        <v>10</v>
      </c>
      <c r="AX2" s="62"/>
      <c r="AY2" s="30"/>
      <c r="AZ2" s="31"/>
      <c r="BA2" s="73"/>
      <c r="BB2" s="29">
        <v>11</v>
      </c>
      <c r="BC2" s="62"/>
      <c r="BD2" s="30"/>
      <c r="BE2" s="31"/>
      <c r="BF2" s="73"/>
      <c r="BG2" s="29">
        <v>12</v>
      </c>
      <c r="BH2" s="62"/>
      <c r="BI2" s="30"/>
      <c r="BJ2" s="31"/>
      <c r="BK2" s="73"/>
      <c r="BL2" s="29">
        <v>13</v>
      </c>
      <c r="BM2" s="62"/>
      <c r="BN2" s="30"/>
      <c r="BO2" s="31"/>
      <c r="BP2" s="73"/>
      <c r="BQ2" s="29">
        <v>14</v>
      </c>
      <c r="BR2" s="62"/>
      <c r="BS2" s="30"/>
      <c r="BT2" s="31"/>
      <c r="BU2" s="73"/>
      <c r="BV2" s="29">
        <v>15</v>
      </c>
      <c r="BW2" s="62"/>
      <c r="BX2" s="30"/>
      <c r="BY2" s="31"/>
      <c r="BZ2" s="73"/>
      <c r="CA2" s="29">
        <v>16</v>
      </c>
      <c r="CB2" s="62"/>
      <c r="CC2" s="30"/>
      <c r="CD2" s="31"/>
      <c r="CE2" s="73"/>
      <c r="CF2" s="29">
        <v>17</v>
      </c>
      <c r="CG2" s="62"/>
      <c r="CH2" s="30"/>
      <c r="CI2" s="31"/>
      <c r="CJ2" s="73"/>
      <c r="CK2" s="29">
        <v>18</v>
      </c>
      <c r="CL2" s="62"/>
      <c r="CM2" s="30"/>
      <c r="CN2" s="31"/>
      <c r="CO2" s="73"/>
      <c r="CP2" s="29">
        <v>19</v>
      </c>
      <c r="CQ2" s="62"/>
      <c r="CR2" s="30"/>
      <c r="CS2" s="31"/>
      <c r="CT2" s="73"/>
      <c r="CU2" s="29">
        <v>20</v>
      </c>
      <c r="CV2" s="62"/>
      <c r="CW2" s="30"/>
      <c r="CX2" s="31"/>
      <c r="CY2" s="73"/>
      <c r="CZ2" s="29">
        <v>21</v>
      </c>
      <c r="DA2" s="62"/>
      <c r="DB2" s="30"/>
      <c r="DC2" s="31"/>
      <c r="DD2" s="73"/>
      <c r="DE2" s="29">
        <v>22</v>
      </c>
      <c r="DF2" s="62"/>
      <c r="DG2" s="30"/>
      <c r="DH2" s="31"/>
      <c r="DI2" s="73"/>
      <c r="DJ2" s="29">
        <v>23</v>
      </c>
      <c r="DK2" s="62"/>
      <c r="DL2" s="30"/>
      <c r="DM2" s="31"/>
      <c r="DN2" s="73"/>
      <c r="DO2" s="29">
        <v>24</v>
      </c>
      <c r="DP2" s="62"/>
      <c r="DQ2" s="30"/>
      <c r="DR2" s="31"/>
      <c r="DS2" s="73"/>
      <c r="DT2" s="29">
        <v>25</v>
      </c>
      <c r="DU2" s="62"/>
      <c r="DV2" s="30"/>
      <c r="DW2" s="31"/>
      <c r="DX2" s="73"/>
      <c r="DY2" s="29">
        <v>26</v>
      </c>
      <c r="DZ2" s="62"/>
      <c r="EA2" s="30"/>
      <c r="EB2" s="31"/>
      <c r="EC2" s="73"/>
      <c r="ED2" s="29">
        <v>27</v>
      </c>
      <c r="EE2" s="62"/>
      <c r="EF2" s="30"/>
      <c r="EG2" s="31"/>
      <c r="EH2" s="73"/>
      <c r="EI2" s="29">
        <v>28</v>
      </c>
      <c r="EJ2" s="62"/>
      <c r="EK2" s="30"/>
      <c r="EL2" s="31"/>
      <c r="EM2" s="73"/>
      <c r="EN2" s="29">
        <v>29</v>
      </c>
      <c r="EO2" s="62"/>
      <c r="EP2" s="30"/>
      <c r="EQ2" s="31"/>
      <c r="ER2" s="73"/>
      <c r="ES2" s="29">
        <v>30</v>
      </c>
      <c r="ET2" s="62"/>
      <c r="EU2" s="30"/>
      <c r="EV2" s="31"/>
      <c r="EW2" s="73"/>
      <c r="EX2" s="29">
        <v>31</v>
      </c>
      <c r="EY2" s="62"/>
      <c r="EZ2" s="30"/>
      <c r="FA2" s="31"/>
      <c r="FB2" s="73"/>
      <c r="FC2" s="29">
        <v>32</v>
      </c>
      <c r="FD2" s="62"/>
      <c r="FE2" s="30"/>
      <c r="FF2" s="31"/>
      <c r="FG2" s="73"/>
      <c r="FH2" s="29">
        <v>33</v>
      </c>
      <c r="FI2" s="62"/>
      <c r="FJ2" s="30"/>
      <c r="FK2" s="31"/>
      <c r="FL2" s="73"/>
      <c r="FM2" s="82">
        <v>34</v>
      </c>
      <c r="FN2" s="83"/>
      <c r="FO2" s="84"/>
      <c r="FP2" s="84"/>
      <c r="FQ2" s="73"/>
      <c r="FR2" s="82">
        <v>35</v>
      </c>
      <c r="FS2" s="83"/>
      <c r="FT2" s="84"/>
      <c r="FU2" s="84"/>
      <c r="FV2" s="73"/>
      <c r="FW2" s="130">
        <v>36</v>
      </c>
      <c r="FX2" s="131"/>
      <c r="FY2" s="131"/>
      <c r="FZ2" s="132"/>
    </row>
    <row r="3" spans="1:182" s="67" customFormat="1" ht="26.25" customHeight="1">
      <c r="A3" s="95" t="s">
        <v>109</v>
      </c>
      <c r="B3" s="133" t="s">
        <v>0</v>
      </c>
      <c r="C3" s="134"/>
      <c r="D3" s="54" t="s">
        <v>106</v>
      </c>
      <c r="E3" s="103" t="s">
        <v>57</v>
      </c>
      <c r="F3" s="55" t="s">
        <v>48</v>
      </c>
      <c r="G3" s="55"/>
      <c r="H3" s="74"/>
      <c r="I3" s="56" t="s">
        <v>106</v>
      </c>
      <c r="J3" s="63" t="s">
        <v>57</v>
      </c>
      <c r="K3" s="66" t="s">
        <v>48</v>
      </c>
      <c r="L3" s="66"/>
      <c r="M3" s="74"/>
      <c r="N3" s="56" t="s">
        <v>106</v>
      </c>
      <c r="O3" s="63" t="s">
        <v>57</v>
      </c>
      <c r="P3" s="66" t="s">
        <v>48</v>
      </c>
      <c r="Q3" s="66"/>
      <c r="R3" s="74"/>
      <c r="S3" s="56" t="s">
        <v>106</v>
      </c>
      <c r="T3" s="63" t="s">
        <v>57</v>
      </c>
      <c r="U3" s="66" t="s">
        <v>48</v>
      </c>
      <c r="V3" s="66"/>
      <c r="W3" s="74"/>
      <c r="X3" s="56" t="s">
        <v>106</v>
      </c>
      <c r="Y3" s="63" t="s">
        <v>57</v>
      </c>
      <c r="Z3" s="66" t="s">
        <v>48</v>
      </c>
      <c r="AA3" s="66"/>
      <c r="AB3" s="74"/>
      <c r="AC3" s="56" t="s">
        <v>106</v>
      </c>
      <c r="AD3" s="63" t="s">
        <v>57</v>
      </c>
      <c r="AE3" s="66" t="s">
        <v>48</v>
      </c>
      <c r="AF3" s="66"/>
      <c r="AG3" s="74"/>
      <c r="AH3" s="56" t="s">
        <v>106</v>
      </c>
      <c r="AI3" s="63" t="s">
        <v>57</v>
      </c>
      <c r="AJ3" s="66" t="s">
        <v>48</v>
      </c>
      <c r="AK3" s="66"/>
      <c r="AL3" s="74"/>
      <c r="AM3" s="56" t="s">
        <v>106</v>
      </c>
      <c r="AN3" s="63" t="s">
        <v>57</v>
      </c>
      <c r="AO3" s="66" t="s">
        <v>48</v>
      </c>
      <c r="AP3" s="66"/>
      <c r="AQ3" s="74"/>
      <c r="AR3" s="56" t="s">
        <v>106</v>
      </c>
      <c r="AS3" s="63" t="s">
        <v>57</v>
      </c>
      <c r="AT3" s="66" t="s">
        <v>48</v>
      </c>
      <c r="AU3" s="66"/>
      <c r="AV3" s="74"/>
      <c r="AW3" s="56" t="s">
        <v>106</v>
      </c>
      <c r="AX3" s="63" t="s">
        <v>57</v>
      </c>
      <c r="AY3" s="66" t="s">
        <v>48</v>
      </c>
      <c r="AZ3" s="66"/>
      <c r="BA3" s="74"/>
      <c r="BB3" s="56" t="s">
        <v>106</v>
      </c>
      <c r="BC3" s="63" t="s">
        <v>57</v>
      </c>
      <c r="BD3" s="66" t="s">
        <v>48</v>
      </c>
      <c r="BE3" s="66"/>
      <c r="BF3" s="74"/>
      <c r="BG3" s="56" t="s">
        <v>106</v>
      </c>
      <c r="BH3" s="63" t="s">
        <v>57</v>
      </c>
      <c r="BI3" s="66" t="s">
        <v>48</v>
      </c>
      <c r="BJ3" s="66"/>
      <c r="BK3" s="74"/>
      <c r="BL3" s="56" t="s">
        <v>106</v>
      </c>
      <c r="BM3" s="63" t="s">
        <v>57</v>
      </c>
      <c r="BN3" s="66" t="s">
        <v>48</v>
      </c>
      <c r="BO3" s="66"/>
      <c r="BP3" s="74"/>
      <c r="BQ3" s="56" t="s">
        <v>106</v>
      </c>
      <c r="BR3" s="63" t="s">
        <v>57</v>
      </c>
      <c r="BS3" s="66" t="s">
        <v>48</v>
      </c>
      <c r="BT3" s="66"/>
      <c r="BU3" s="74"/>
      <c r="BV3" s="56" t="s">
        <v>106</v>
      </c>
      <c r="BW3" s="63" t="s">
        <v>57</v>
      </c>
      <c r="BX3" s="66" t="s">
        <v>48</v>
      </c>
      <c r="BY3" s="66"/>
      <c r="BZ3" s="74"/>
      <c r="CA3" s="56" t="s">
        <v>106</v>
      </c>
      <c r="CB3" s="63" t="s">
        <v>57</v>
      </c>
      <c r="CC3" s="66" t="s">
        <v>48</v>
      </c>
      <c r="CD3" s="66"/>
      <c r="CE3" s="74"/>
      <c r="CF3" s="56" t="s">
        <v>106</v>
      </c>
      <c r="CG3" s="63" t="s">
        <v>57</v>
      </c>
      <c r="CH3" s="66" t="s">
        <v>48</v>
      </c>
      <c r="CI3" s="66"/>
      <c r="CJ3" s="74"/>
      <c r="CK3" s="56" t="s">
        <v>106</v>
      </c>
      <c r="CL3" s="63" t="s">
        <v>57</v>
      </c>
      <c r="CM3" s="66" t="s">
        <v>48</v>
      </c>
      <c r="CN3" s="66"/>
      <c r="CO3" s="74"/>
      <c r="CP3" s="56" t="s">
        <v>106</v>
      </c>
      <c r="CQ3" s="63" t="s">
        <v>57</v>
      </c>
      <c r="CR3" s="66" t="s">
        <v>48</v>
      </c>
      <c r="CS3" s="66"/>
      <c r="CT3" s="74"/>
      <c r="CU3" s="56" t="s">
        <v>106</v>
      </c>
      <c r="CV3" s="63" t="s">
        <v>57</v>
      </c>
      <c r="CW3" s="66" t="s">
        <v>48</v>
      </c>
      <c r="CX3" s="66"/>
      <c r="CY3" s="74"/>
      <c r="CZ3" s="56" t="s">
        <v>106</v>
      </c>
      <c r="DA3" s="63" t="s">
        <v>57</v>
      </c>
      <c r="DB3" s="66" t="s">
        <v>48</v>
      </c>
      <c r="DC3" s="66"/>
      <c r="DD3" s="74"/>
      <c r="DE3" s="56" t="s">
        <v>106</v>
      </c>
      <c r="DF3" s="63" t="s">
        <v>57</v>
      </c>
      <c r="DG3" s="66" t="s">
        <v>48</v>
      </c>
      <c r="DH3" s="66"/>
      <c r="DI3" s="74"/>
      <c r="DJ3" s="56" t="s">
        <v>106</v>
      </c>
      <c r="DK3" s="63" t="s">
        <v>57</v>
      </c>
      <c r="DL3" s="66" t="s">
        <v>48</v>
      </c>
      <c r="DM3" s="66"/>
      <c r="DN3" s="74"/>
      <c r="DO3" s="56" t="s">
        <v>106</v>
      </c>
      <c r="DP3" s="63" t="s">
        <v>57</v>
      </c>
      <c r="DQ3" s="66" t="s">
        <v>48</v>
      </c>
      <c r="DR3" s="66"/>
      <c r="DS3" s="74"/>
      <c r="DT3" s="56" t="s">
        <v>106</v>
      </c>
      <c r="DU3" s="63" t="s">
        <v>57</v>
      </c>
      <c r="DV3" s="66" t="s">
        <v>48</v>
      </c>
      <c r="DW3" s="66"/>
      <c r="DX3" s="74"/>
      <c r="DY3" s="56" t="s">
        <v>106</v>
      </c>
      <c r="DZ3" s="63" t="s">
        <v>57</v>
      </c>
      <c r="EA3" s="66" t="s">
        <v>48</v>
      </c>
      <c r="EB3" s="66"/>
      <c r="EC3" s="74"/>
      <c r="ED3" s="56" t="s">
        <v>106</v>
      </c>
      <c r="EE3" s="63" t="s">
        <v>57</v>
      </c>
      <c r="EF3" s="66" t="s">
        <v>48</v>
      </c>
      <c r="EG3" s="66"/>
      <c r="EH3" s="74"/>
      <c r="EI3" s="56" t="s">
        <v>106</v>
      </c>
      <c r="EJ3" s="63" t="s">
        <v>57</v>
      </c>
      <c r="EK3" s="66" t="s">
        <v>48</v>
      </c>
      <c r="EL3" s="66"/>
      <c r="EM3" s="74"/>
      <c r="EN3" s="56" t="s">
        <v>106</v>
      </c>
      <c r="EO3" s="63" t="s">
        <v>57</v>
      </c>
      <c r="EP3" s="66" t="s">
        <v>48</v>
      </c>
      <c r="EQ3" s="66"/>
      <c r="ER3" s="74"/>
      <c r="ES3" s="56" t="s">
        <v>106</v>
      </c>
      <c r="ET3" s="63" t="s">
        <v>57</v>
      </c>
      <c r="EU3" s="66" t="s">
        <v>48</v>
      </c>
      <c r="EV3" s="66"/>
      <c r="EW3" s="74"/>
      <c r="EX3" s="56" t="s">
        <v>106</v>
      </c>
      <c r="EY3" s="63" t="s">
        <v>57</v>
      </c>
      <c r="EZ3" s="66" t="s">
        <v>48</v>
      </c>
      <c r="FA3" s="66"/>
      <c r="FB3" s="74"/>
      <c r="FC3" s="56" t="s">
        <v>106</v>
      </c>
      <c r="FD3" s="63" t="s">
        <v>57</v>
      </c>
      <c r="FE3" s="66" t="s">
        <v>48</v>
      </c>
      <c r="FF3" s="66"/>
      <c r="FG3" s="74"/>
      <c r="FH3" s="56" t="s">
        <v>106</v>
      </c>
      <c r="FI3" s="63" t="s">
        <v>57</v>
      </c>
      <c r="FJ3" s="66" t="s">
        <v>48</v>
      </c>
      <c r="FK3" s="66"/>
      <c r="FL3" s="74"/>
      <c r="FM3" s="56" t="s">
        <v>106</v>
      </c>
      <c r="FN3" s="63" t="s">
        <v>57</v>
      </c>
      <c r="FO3" s="66" t="s">
        <v>48</v>
      </c>
      <c r="FP3" s="66"/>
      <c r="FQ3" s="74"/>
      <c r="FR3" s="56" t="s">
        <v>106</v>
      </c>
      <c r="FS3" s="63" t="s">
        <v>57</v>
      </c>
      <c r="FT3" s="66" t="s">
        <v>48</v>
      </c>
      <c r="FU3" s="66"/>
      <c r="FV3" s="80"/>
      <c r="FW3" s="56" t="s">
        <v>106</v>
      </c>
      <c r="FX3" s="77" t="s">
        <v>57</v>
      </c>
      <c r="FY3" s="66" t="s">
        <v>48</v>
      </c>
      <c r="FZ3" s="66"/>
    </row>
    <row r="4" spans="1:182" ht="27.75" customHeight="1">
      <c r="A4" s="148" t="s">
        <v>66</v>
      </c>
      <c r="B4" s="120" t="s">
        <v>65</v>
      </c>
      <c r="C4" s="101" t="s">
        <v>72</v>
      </c>
      <c r="D4" s="28"/>
      <c r="E4" s="58"/>
      <c r="F4" s="13">
        <f>IF('Situations professionnelles'!D4="","",('Situations professionnelles'!D4*100)/'Situations professionnelles'!$E4)</f>
      </c>
      <c r="G4" s="14">
        <f>IF('Situations professionnelles'!F4="","",IF('Situations professionnelles'!F4&gt;60,"3",IF('Situations professionnelles'!F4&gt;40,"2","1")))</f>
      </c>
      <c r="H4" s="75"/>
      <c r="I4" s="28"/>
      <c r="J4" s="64"/>
      <c r="K4" s="13">
        <f>IF('Situations professionnelles'!I4="","",('Situations professionnelles'!I4*100)/'Situations professionnelles'!$J4)</f>
      </c>
      <c r="L4" s="14">
        <f>IF('Situations professionnelles'!K4="","",IF('Situations professionnelles'!K4&gt;60,"3",IF('Situations professionnelles'!K4&gt;40,"2","1")))</f>
      </c>
      <c r="M4" s="75"/>
      <c r="N4" s="28"/>
      <c r="O4" s="64"/>
      <c r="P4" s="13">
        <f>IF('Situations professionnelles'!N4="","",('Situations professionnelles'!N4*100)/'Situations professionnelles'!$O4)</f>
      </c>
      <c r="Q4" s="14">
        <f>IF('Situations professionnelles'!P4="","",IF('Situations professionnelles'!P4&gt;60,"3",IF('Situations professionnelles'!P4&gt;40,"2","1")))</f>
      </c>
      <c r="R4" s="75"/>
      <c r="S4" s="28"/>
      <c r="T4" s="64"/>
      <c r="U4" s="13">
        <f>IF('Situations professionnelles'!S4="","",('Situations professionnelles'!S4*100)/'Situations professionnelles'!$T4)</f>
      </c>
      <c r="V4" s="14">
        <f>IF('Situations professionnelles'!U4="","",IF('Situations professionnelles'!U4&gt;60,"3",IF('Situations professionnelles'!U4&gt;40,"2","1")))</f>
      </c>
      <c r="W4" s="75"/>
      <c r="X4" s="28"/>
      <c r="Y4" s="64"/>
      <c r="Z4" s="13">
        <f>IF('Situations professionnelles'!X4="","",('Situations professionnelles'!X4*100)/'Situations professionnelles'!$Y4)</f>
      </c>
      <c r="AA4" s="14">
        <f>IF('Situations professionnelles'!Z4="","",IF('Situations professionnelles'!Z4&gt;60,"3",IF('Situations professionnelles'!Z4&gt;40,"2","1")))</f>
      </c>
      <c r="AB4" s="75"/>
      <c r="AC4" s="28"/>
      <c r="AD4" s="64"/>
      <c r="AE4" s="13">
        <f>IF('Situations professionnelles'!AC4="","",('Situations professionnelles'!AC4*100)/'Situations professionnelles'!$AD4)</f>
      </c>
      <c r="AF4" s="14">
        <f>IF('Situations professionnelles'!AE4="","",IF('Situations professionnelles'!AE4&gt;60,"3",IF('Situations professionnelles'!AE4&gt;40,"2","1")))</f>
      </c>
      <c r="AG4" s="75"/>
      <c r="AH4" s="28"/>
      <c r="AI4" s="64"/>
      <c r="AJ4" s="13">
        <f>IF('Situations professionnelles'!AH4="","",('Situations professionnelles'!AH4*100)/'Situations professionnelles'!$AI4)</f>
      </c>
      <c r="AK4" s="14">
        <f>IF('Situations professionnelles'!AJ4="","",IF('Situations professionnelles'!AJ4&gt;60,"3",IF('Situations professionnelles'!AJ4&gt;40,"2","1")))</f>
      </c>
      <c r="AL4" s="75"/>
      <c r="AM4" s="28"/>
      <c r="AN4" s="64"/>
      <c r="AO4" s="13">
        <f>IF('Situations professionnelles'!AM4="","",('Situations professionnelles'!AM4*100)/'Situations professionnelles'!$AN4)</f>
      </c>
      <c r="AP4" s="14">
        <f>IF('Situations professionnelles'!AO4="","",IF('Situations professionnelles'!AO4&gt;60,"3",IF('Situations professionnelles'!AO4&gt;40,"2","1")))</f>
      </c>
      <c r="AQ4" s="75"/>
      <c r="AR4" s="28"/>
      <c r="AS4" s="64"/>
      <c r="AT4" s="13">
        <f>IF('Situations professionnelles'!AR4="","",('Situations professionnelles'!AR4*100)/'Situations professionnelles'!$AS4)</f>
      </c>
      <c r="AU4" s="14">
        <f>IF('Situations professionnelles'!AT4="","",IF('Situations professionnelles'!AT4&gt;60,"3",IF('Situations professionnelles'!AT4&gt;40,"2","1")))</f>
      </c>
      <c r="AV4" s="75"/>
      <c r="AW4" s="28"/>
      <c r="AX4" s="64"/>
      <c r="AY4" s="13">
        <f>IF('Situations professionnelles'!AW4="","",('Situations professionnelles'!AW4*100)/'Situations professionnelles'!$AX4)</f>
      </c>
      <c r="AZ4" s="14">
        <f>IF('Situations professionnelles'!AY4="","",IF('Situations professionnelles'!AY4&gt;60,"3",IF('Situations professionnelles'!AY4&gt;40,"2","1")))</f>
      </c>
      <c r="BA4" s="75"/>
      <c r="BB4" s="28"/>
      <c r="BC4" s="64"/>
      <c r="BD4" s="13">
        <f>IF('Situations professionnelles'!BB4="","",('Situations professionnelles'!BB4*100)/'Situations professionnelles'!$BC4)</f>
      </c>
      <c r="BE4" s="72">
        <f>IF('Situations professionnelles'!BD4="","",IF('Situations professionnelles'!BD4&gt;60,"3",IF('Situations professionnelles'!BD4&gt;40,"2","1")))</f>
      </c>
      <c r="BF4" s="75"/>
      <c r="BG4" s="28"/>
      <c r="BH4" s="64"/>
      <c r="BI4" s="13">
        <f>IF('Situations professionnelles'!BG4="","",('Situations professionnelles'!BG4*100)/'Situations professionnelles'!$BH4)</f>
      </c>
      <c r="BJ4" s="14">
        <f>IF('Situations professionnelles'!BI4="","",IF('Situations professionnelles'!BI4&gt;60,"3",IF('Situations professionnelles'!BI4&gt;40,"2","1")))</f>
      </c>
      <c r="BK4" s="75"/>
      <c r="BL4" s="28"/>
      <c r="BM4" s="64"/>
      <c r="BN4" s="13">
        <f>IF('Situations professionnelles'!BL4="","",('Situations professionnelles'!BL4*100)/'Situations professionnelles'!$BM4)</f>
      </c>
      <c r="BO4" s="14">
        <f>IF('Situations professionnelles'!BN4="","",IF('Situations professionnelles'!BN4&gt;60,"3",IF('Situations professionnelles'!BN4&gt;40,"2","1")))</f>
      </c>
      <c r="BP4" s="75"/>
      <c r="BQ4" s="28"/>
      <c r="BR4" s="64"/>
      <c r="BS4" s="13">
        <f>IF('Situations professionnelles'!BQ4="","",('Situations professionnelles'!BQ4*100)/'Situations professionnelles'!$BR4)</f>
      </c>
      <c r="BT4" s="14">
        <f>IF('Situations professionnelles'!BS4="","",IF('Situations professionnelles'!BS4&gt;60,"3",IF('Situations professionnelles'!BS4&gt;40,"2","1")))</f>
      </c>
      <c r="BU4" s="75"/>
      <c r="BV4" s="28"/>
      <c r="BW4" s="64"/>
      <c r="BX4" s="13">
        <f>IF('Situations professionnelles'!BV4="","",('Situations professionnelles'!BV4*100)/'Situations professionnelles'!$BW4)</f>
      </c>
      <c r="BY4" s="14">
        <f>IF('Situations professionnelles'!BX4="","",IF('Situations professionnelles'!BX4&gt;60,"3",IF('Situations professionnelles'!BX4&gt;40,"2","1")))</f>
      </c>
      <c r="BZ4" s="75"/>
      <c r="CA4" s="28"/>
      <c r="CB4" s="64"/>
      <c r="CC4" s="13">
        <f>IF('Situations professionnelles'!CA4="","",('Situations professionnelles'!CA4*100)/'Situations professionnelles'!$CB4)</f>
      </c>
      <c r="CD4" s="14">
        <f>IF('Situations professionnelles'!CC4="","",IF('Situations professionnelles'!CC4&gt;60,"3",IF('Situations professionnelles'!CC4&gt;40,"2","1")))</f>
      </c>
      <c r="CE4" s="75"/>
      <c r="CF4" s="28"/>
      <c r="CG4" s="64"/>
      <c r="CH4" s="13">
        <f>IF('Situations professionnelles'!CF4="","",('Situations professionnelles'!CF4*100)/'Situations professionnelles'!$CG4)</f>
      </c>
      <c r="CI4" s="14">
        <f>IF('Situations professionnelles'!CH4="","",IF('Situations professionnelles'!CH4&gt;60,"3",IF('Situations professionnelles'!CH4&gt;40,"2","1")))</f>
      </c>
      <c r="CJ4" s="75"/>
      <c r="CK4" s="28"/>
      <c r="CL4" s="64"/>
      <c r="CM4" s="13">
        <f>IF('Situations professionnelles'!CK4="","",('Situations professionnelles'!CK4*100)/'Situations professionnelles'!$CL4)</f>
      </c>
      <c r="CN4" s="14">
        <f>IF('Situations professionnelles'!CM4="","",IF('Situations professionnelles'!CM4&gt;60,"3",IF('Situations professionnelles'!CM4&gt;40,"2","1")))</f>
      </c>
      <c r="CO4" s="75"/>
      <c r="CP4" s="28"/>
      <c r="CQ4" s="64"/>
      <c r="CR4" s="13">
        <f>IF('Situations professionnelles'!CP4="","",('Situations professionnelles'!CP4*100)/'Situations professionnelles'!$CQ4)</f>
      </c>
      <c r="CS4" s="14">
        <f>IF('Situations professionnelles'!CR4="","",IF('Situations professionnelles'!CR4&gt;60,"3",IF('Situations professionnelles'!CR4&gt;40,"2","1")))</f>
      </c>
      <c r="CT4" s="75"/>
      <c r="CU4" s="28"/>
      <c r="CV4" s="64"/>
      <c r="CW4" s="13">
        <f>IF('Situations professionnelles'!CU4="","",('Situations professionnelles'!CU4*100)/'Situations professionnelles'!$CV4)</f>
      </c>
      <c r="CX4" s="14">
        <f>IF('Situations professionnelles'!CW4="","",IF('Situations professionnelles'!CW4&gt;60,"3",IF('Situations professionnelles'!CW4&gt;40,"2","1")))</f>
      </c>
      <c r="CY4" s="75"/>
      <c r="CZ4" s="28"/>
      <c r="DA4" s="64"/>
      <c r="DB4" s="13">
        <f>IF('Situations professionnelles'!CZ4="","",('Situations professionnelles'!CZ4*100)/'Situations professionnelles'!$DA4)</f>
      </c>
      <c r="DC4" s="14">
        <f>IF('Situations professionnelles'!DB4="","",IF('Situations professionnelles'!DB4&gt;60,"3",IF('Situations professionnelles'!DB4&gt;40,"2","1")))</f>
      </c>
      <c r="DD4" s="75"/>
      <c r="DE4" s="28"/>
      <c r="DF4" s="64"/>
      <c r="DG4" s="13">
        <f>IF('Situations professionnelles'!DE4="","",('Situations professionnelles'!DE4*100)/'Situations professionnelles'!$DF4)</f>
      </c>
      <c r="DH4" s="14">
        <f>IF('Situations professionnelles'!DG4="","",IF('Situations professionnelles'!DG4&gt;60,"3",IF('Situations professionnelles'!DG4&gt;40,"2","1")))</f>
      </c>
      <c r="DI4" s="75"/>
      <c r="DJ4" s="28"/>
      <c r="DK4" s="64"/>
      <c r="DL4" s="13">
        <f>IF('Situations professionnelles'!DJ4="","",('Situations professionnelles'!DJ4*100)/'Situations professionnelles'!$DK4)</f>
      </c>
      <c r="DM4" s="14">
        <f>IF('Situations professionnelles'!DL4="","",IF('Situations professionnelles'!DL4&gt;60,"3",IF('Situations professionnelles'!DL4&gt;40,"2","1")))</f>
      </c>
      <c r="DN4" s="75"/>
      <c r="DO4" s="28"/>
      <c r="DP4" s="64"/>
      <c r="DQ4" s="13">
        <f>IF('Situations professionnelles'!DO4="","",('Situations professionnelles'!DO4*100)/'Situations professionnelles'!$DP4)</f>
      </c>
      <c r="DR4" s="14">
        <f>IF('Situations professionnelles'!DQ4="","",IF('Situations professionnelles'!DQ4&gt;60,"3",IF('Situations professionnelles'!DQ4&gt;40,"2","1")))</f>
      </c>
      <c r="DS4" s="75"/>
      <c r="DT4" s="28"/>
      <c r="DU4" s="64"/>
      <c r="DV4" s="13">
        <f>IF('Situations professionnelles'!DT4="","",('Situations professionnelles'!DT4*100)/'Situations professionnelles'!$DU4)</f>
      </c>
      <c r="DW4" s="14">
        <f>IF('Situations professionnelles'!DV4="","",IF('Situations professionnelles'!DV4&gt;60,"3",IF('Situations professionnelles'!DV4&gt;40,"2","1")))</f>
      </c>
      <c r="DX4" s="75"/>
      <c r="DY4" s="28"/>
      <c r="DZ4" s="64"/>
      <c r="EA4" s="13">
        <f>IF('Situations professionnelles'!DY4="","",('Situations professionnelles'!DY4*100)/'Situations professionnelles'!$DZ4)</f>
      </c>
      <c r="EB4" s="14">
        <f>IF('Situations professionnelles'!EA4="","",IF('Situations professionnelles'!EA4&gt;60,"3",IF('Situations professionnelles'!EA4&gt;40,"2","1")))</f>
      </c>
      <c r="EC4" s="75"/>
      <c r="ED4" s="28"/>
      <c r="EE4" s="64"/>
      <c r="EF4" s="13">
        <f>IF('Situations professionnelles'!ED4="","",('Situations professionnelles'!ED4*100)/'Situations professionnelles'!$EE4)</f>
      </c>
      <c r="EG4" s="14">
        <f>IF('Situations professionnelles'!EF4="","",IF('Situations professionnelles'!EF4&gt;60,"3",IF('Situations professionnelles'!EF4&gt;40,"2","1")))</f>
      </c>
      <c r="EH4" s="75"/>
      <c r="EI4" s="28"/>
      <c r="EJ4" s="64"/>
      <c r="EK4" s="13">
        <f>IF('Situations professionnelles'!EI4="","",('Situations professionnelles'!EI4*100)/'Situations professionnelles'!$EJ4)</f>
      </c>
      <c r="EL4" s="14">
        <f>IF('Situations professionnelles'!EK4="","",IF('Situations professionnelles'!EK4&gt;60,"3",IF('Situations professionnelles'!EK4&gt;40,"2","1")))</f>
      </c>
      <c r="EM4" s="75"/>
      <c r="EN4" s="28"/>
      <c r="EO4" s="64"/>
      <c r="EP4" s="13">
        <f>IF('Situations professionnelles'!EN4="","",('Situations professionnelles'!EN4*100)/'Situations professionnelles'!$EO4)</f>
      </c>
      <c r="EQ4" s="14">
        <f>IF('Situations professionnelles'!EP4="","",IF('Situations professionnelles'!EP4&gt;60,"3",IF('Situations professionnelles'!EP4&gt;40,"2","1")))</f>
      </c>
      <c r="ER4" s="75"/>
      <c r="ES4" s="28"/>
      <c r="ET4" s="64"/>
      <c r="EU4" s="13">
        <f>IF('Situations professionnelles'!ES4="","",('Situations professionnelles'!ES4*100)/'Situations professionnelles'!$ET4)</f>
      </c>
      <c r="EV4" s="14">
        <f>IF('Situations professionnelles'!EU4="","",IF('Situations professionnelles'!EU4&gt;60,"3",IF('Situations professionnelles'!EU4&gt;40,"2","1")))</f>
      </c>
      <c r="EW4" s="75"/>
      <c r="EX4" s="28"/>
      <c r="EY4" s="64"/>
      <c r="EZ4" s="13">
        <f>IF('Situations professionnelles'!EX4="","",('Situations professionnelles'!EX4*100)/'Situations professionnelles'!$EY4)</f>
      </c>
      <c r="FA4" s="14">
        <f>IF('Situations professionnelles'!EZ4="","",IF('Situations professionnelles'!EZ4&gt;60,"3",IF('Situations professionnelles'!EZ4&gt;40,"2","1")))</f>
      </c>
      <c r="FB4" s="75"/>
      <c r="FC4" s="28"/>
      <c r="FD4" s="64"/>
      <c r="FE4" s="13">
        <f>IF('Situations professionnelles'!FC4="","",('Situations professionnelles'!FC4*100)/'Situations professionnelles'!$FD4)</f>
      </c>
      <c r="FF4" s="14">
        <f>IF('Situations professionnelles'!FE4="","",IF('Situations professionnelles'!FE4&gt;60,"3",IF('Situations professionnelles'!FE4&gt;40,"2","1")))</f>
      </c>
      <c r="FG4" s="75"/>
      <c r="FH4" s="28"/>
      <c r="FI4" s="64"/>
      <c r="FJ4" s="13">
        <f>IF('Situations professionnelles'!FH4="","",('Situations professionnelles'!FH4*100)/'Situations professionnelles'!$FI4)</f>
      </c>
      <c r="FK4" s="14">
        <f>IF('Situations professionnelles'!FJ4="","",IF('Situations professionnelles'!FJ4&gt;60,"3",IF('Situations professionnelles'!FJ4&gt;40,"2","1")))</f>
      </c>
      <c r="FL4" s="75"/>
      <c r="FM4" s="28"/>
      <c r="FN4" s="64"/>
      <c r="FO4" s="13">
        <f>IF('Situations professionnelles'!FM4="","",('Situations professionnelles'!FM4*100)/'Situations professionnelles'!$FN4)</f>
      </c>
      <c r="FP4" s="14">
        <f>IF('Situations professionnelles'!FO4="","",IF('Situations professionnelles'!FO4&gt;60,"3",IF('Situations professionnelles'!FO4&gt;40,"2","1")))</f>
      </c>
      <c r="FQ4" s="75"/>
      <c r="FR4" s="28"/>
      <c r="FS4" s="64"/>
      <c r="FT4" s="13">
        <f>IF('Situations professionnelles'!FR4="","",('Situations professionnelles'!FR4*100)/'Situations professionnelles'!$FS4)</f>
      </c>
      <c r="FU4" s="72">
        <f>IF('Situations professionnelles'!FT4="","",IF('Situations professionnelles'!FT4&gt;60,"3",IF('Situations professionnelles'!FT4&gt;40,"2","1")))</f>
      </c>
      <c r="FV4" s="81"/>
      <c r="FW4" s="15"/>
      <c r="FX4" s="78"/>
      <c r="FY4" s="13">
        <f>IF('Situations professionnelles'!FW4="","",('Situations professionnelles'!FW4*100)/'Situations professionnelles'!$FX4)</f>
      </c>
      <c r="FZ4" s="14">
        <f>IF('Situations professionnelles'!FY4="","",IF('Situations professionnelles'!FY4&gt;60,"3",IF('Situations professionnelles'!FY4&gt;40,"2","1")))</f>
      </c>
    </row>
    <row r="5" spans="1:182" ht="27.75" customHeight="1">
      <c r="A5" s="149"/>
      <c r="B5" s="121"/>
      <c r="C5" s="96" t="s">
        <v>96</v>
      </c>
      <c r="D5" s="15"/>
      <c r="E5" s="59"/>
      <c r="F5" s="13">
        <f>IF('Situations professionnelles'!D5="","",('Situations professionnelles'!D5*100)/'Situations professionnelles'!$E5)</f>
      </c>
      <c r="G5" s="14">
        <f>IF('Situations professionnelles'!F5="","",IF('Situations professionnelles'!F5&gt;60,"3",IF('Situations professionnelles'!F5&gt;40,"2","1")))</f>
      </c>
      <c r="H5" s="75"/>
      <c r="I5" s="28"/>
      <c r="J5" s="64"/>
      <c r="K5" s="13">
        <f>IF('Situations professionnelles'!I5="","",('Situations professionnelles'!I5*100)/'Situations professionnelles'!$J5)</f>
      </c>
      <c r="L5" s="14">
        <f>IF('Situations professionnelles'!K5="","",IF('Situations professionnelles'!K5&gt;60,"3",IF('Situations professionnelles'!K5&gt;40,"2","1")))</f>
      </c>
      <c r="M5" s="75"/>
      <c r="N5" s="28"/>
      <c r="O5" s="64"/>
      <c r="P5" s="13">
        <f>IF('Situations professionnelles'!N5="","",('Situations professionnelles'!N5*100)/'Situations professionnelles'!$O5)</f>
      </c>
      <c r="Q5" s="14">
        <f>IF('Situations professionnelles'!P5="","",IF('Situations professionnelles'!P5&gt;60,"3",IF('Situations professionnelles'!P5&gt;40,"2","1")))</f>
      </c>
      <c r="R5" s="75"/>
      <c r="S5" s="28"/>
      <c r="T5" s="64"/>
      <c r="U5" s="13">
        <f>IF('Situations professionnelles'!S5="","",('Situations professionnelles'!S5*100)/'Situations professionnelles'!$T5)</f>
      </c>
      <c r="V5" s="14">
        <f>IF('Situations professionnelles'!U5="","",IF('Situations professionnelles'!U5&gt;60,"3",IF('Situations professionnelles'!U5&gt;40,"2","1")))</f>
      </c>
      <c r="W5" s="75"/>
      <c r="X5" s="28"/>
      <c r="Y5" s="64"/>
      <c r="Z5" s="13">
        <f>IF('Situations professionnelles'!X5="","",('Situations professionnelles'!X5*100)/'Situations professionnelles'!$Y5)</f>
      </c>
      <c r="AA5" s="14">
        <f>IF('Situations professionnelles'!Z5="","",IF('Situations professionnelles'!Z5&gt;60,"3",IF('Situations professionnelles'!Z5&gt;40,"2","1")))</f>
      </c>
      <c r="AB5" s="75"/>
      <c r="AC5" s="28"/>
      <c r="AD5" s="64"/>
      <c r="AE5" s="13">
        <f>IF('Situations professionnelles'!AC5="","",('Situations professionnelles'!AC5*100)/'Situations professionnelles'!$AD5)</f>
      </c>
      <c r="AF5" s="14">
        <f>IF('Situations professionnelles'!AE5="","",IF('Situations professionnelles'!AE5&gt;60,"3",IF('Situations professionnelles'!AE5&gt;40,"2","1")))</f>
      </c>
      <c r="AG5" s="75"/>
      <c r="AH5" s="28"/>
      <c r="AI5" s="64"/>
      <c r="AJ5" s="13">
        <f>IF('Situations professionnelles'!AH5="","",('Situations professionnelles'!AH5*100)/'Situations professionnelles'!$AI5)</f>
      </c>
      <c r="AK5" s="14">
        <f>IF('Situations professionnelles'!AJ5="","",IF('Situations professionnelles'!AJ5&gt;60,"3",IF('Situations professionnelles'!AJ5&gt;40,"2","1")))</f>
      </c>
      <c r="AL5" s="75"/>
      <c r="AM5" s="28"/>
      <c r="AN5" s="64"/>
      <c r="AO5" s="13">
        <f>IF('Situations professionnelles'!AM5="","",('Situations professionnelles'!AM5*100)/'Situations professionnelles'!$AN5)</f>
      </c>
      <c r="AP5" s="14">
        <f>IF('Situations professionnelles'!AO5="","",IF('Situations professionnelles'!AO5&gt;60,"3",IF('Situations professionnelles'!AO5&gt;40,"2","1")))</f>
      </c>
      <c r="AQ5" s="75"/>
      <c r="AR5" s="28"/>
      <c r="AS5" s="64"/>
      <c r="AT5" s="13">
        <f>IF('Situations professionnelles'!AR5="","",('Situations professionnelles'!AR5*100)/'Situations professionnelles'!$AS5)</f>
      </c>
      <c r="AU5" s="14">
        <f>IF('Situations professionnelles'!AT5="","",IF('Situations professionnelles'!AT5&gt;60,"3",IF('Situations professionnelles'!AT5&gt;40,"2","1")))</f>
      </c>
      <c r="AV5" s="75"/>
      <c r="AW5" s="28"/>
      <c r="AX5" s="64"/>
      <c r="AY5" s="13">
        <f>IF('Situations professionnelles'!AW5="","",('Situations professionnelles'!AW5*100)/'Situations professionnelles'!$AX5)</f>
      </c>
      <c r="AZ5" s="14">
        <f>IF('Situations professionnelles'!AY5="","",IF('Situations professionnelles'!AY5&gt;60,"3",IF('Situations professionnelles'!AY5&gt;40,"2","1")))</f>
      </c>
      <c r="BA5" s="75"/>
      <c r="BB5" s="28"/>
      <c r="BC5" s="64"/>
      <c r="BD5" s="13">
        <f>IF('Situations professionnelles'!BB5="","",('Situations professionnelles'!BB5*100)/'Situations professionnelles'!$BC5)</f>
      </c>
      <c r="BE5" s="72">
        <f>IF('Situations professionnelles'!BD5="","",IF('Situations professionnelles'!BD5&gt;60,"3",IF('Situations professionnelles'!BD5&gt;40,"2","1")))</f>
      </c>
      <c r="BF5" s="75"/>
      <c r="BG5" s="28"/>
      <c r="BH5" s="64"/>
      <c r="BI5" s="13">
        <f>IF('Situations professionnelles'!BG5="","",('Situations professionnelles'!BG5*100)/'Situations professionnelles'!$BH5)</f>
      </c>
      <c r="BJ5" s="14">
        <f>IF('Situations professionnelles'!BI5="","",IF('Situations professionnelles'!BI5&gt;60,"3",IF('Situations professionnelles'!BI5&gt;40,"2","1")))</f>
      </c>
      <c r="BK5" s="75"/>
      <c r="BL5" s="28"/>
      <c r="BM5" s="64"/>
      <c r="BN5" s="13">
        <f>IF('Situations professionnelles'!BL5="","",('Situations professionnelles'!BL5*100)/'Situations professionnelles'!$BM5)</f>
      </c>
      <c r="BO5" s="14">
        <f>IF('Situations professionnelles'!BN5="","",IF('Situations professionnelles'!BN5&gt;60,"3",IF('Situations professionnelles'!BN5&gt;40,"2","1")))</f>
      </c>
      <c r="BP5" s="75"/>
      <c r="BQ5" s="28"/>
      <c r="BR5" s="64"/>
      <c r="BS5" s="13">
        <f>IF('Situations professionnelles'!BQ5="","",('Situations professionnelles'!BQ5*100)/'Situations professionnelles'!$BR5)</f>
      </c>
      <c r="BT5" s="14">
        <f>IF('Situations professionnelles'!BS5="","",IF('Situations professionnelles'!BS5&gt;60,"3",IF('Situations professionnelles'!BS5&gt;40,"2","1")))</f>
      </c>
      <c r="BU5" s="75"/>
      <c r="BV5" s="28"/>
      <c r="BW5" s="64"/>
      <c r="BX5" s="13">
        <f>IF('Situations professionnelles'!BV5="","",('Situations professionnelles'!BV5*100)/'Situations professionnelles'!$BW5)</f>
      </c>
      <c r="BY5" s="14">
        <f>IF('Situations professionnelles'!BX5="","",IF('Situations professionnelles'!BX5&gt;60,"3",IF('Situations professionnelles'!BX5&gt;40,"2","1")))</f>
      </c>
      <c r="BZ5" s="75"/>
      <c r="CA5" s="28"/>
      <c r="CB5" s="64"/>
      <c r="CC5" s="13">
        <f>IF('Situations professionnelles'!CA5="","",('Situations professionnelles'!CA5*100)/'Situations professionnelles'!$CB5)</f>
      </c>
      <c r="CD5" s="14">
        <f>IF('Situations professionnelles'!CC5="","",IF('Situations professionnelles'!CC5&gt;60,"3",IF('Situations professionnelles'!CC5&gt;40,"2","1")))</f>
      </c>
      <c r="CE5" s="75"/>
      <c r="CF5" s="28"/>
      <c r="CG5" s="64"/>
      <c r="CH5" s="13">
        <f>IF('Situations professionnelles'!CF5="","",('Situations professionnelles'!CF5*100)/'Situations professionnelles'!$CG5)</f>
      </c>
      <c r="CI5" s="14">
        <f>IF('Situations professionnelles'!CH5="","",IF('Situations professionnelles'!CH5&gt;60,"3",IF('Situations professionnelles'!CH5&gt;40,"2","1")))</f>
      </c>
      <c r="CJ5" s="75"/>
      <c r="CK5" s="28"/>
      <c r="CL5" s="64"/>
      <c r="CM5" s="13">
        <f>IF('Situations professionnelles'!CK5="","",('Situations professionnelles'!CK5*100)/'Situations professionnelles'!$CL5)</f>
      </c>
      <c r="CN5" s="14">
        <f>IF('Situations professionnelles'!CM5="","",IF('Situations professionnelles'!CM5&gt;60,"3",IF('Situations professionnelles'!CM5&gt;40,"2","1")))</f>
      </c>
      <c r="CO5" s="75"/>
      <c r="CP5" s="28"/>
      <c r="CQ5" s="64"/>
      <c r="CR5" s="13">
        <f>IF('Situations professionnelles'!CP5="","",('Situations professionnelles'!CP5*100)/'Situations professionnelles'!$CQ5)</f>
      </c>
      <c r="CS5" s="14">
        <f>IF('Situations professionnelles'!CR5="","",IF('Situations professionnelles'!CR5&gt;60,"3",IF('Situations professionnelles'!CR5&gt;40,"2","1")))</f>
      </c>
      <c r="CT5" s="75"/>
      <c r="CU5" s="28"/>
      <c r="CV5" s="64"/>
      <c r="CW5" s="13">
        <f>IF('Situations professionnelles'!CU5="","",('Situations professionnelles'!CU5*100)/'Situations professionnelles'!$CV5)</f>
      </c>
      <c r="CX5" s="14">
        <f>IF('Situations professionnelles'!CW5="","",IF('Situations professionnelles'!CW5&gt;60,"3",IF('Situations professionnelles'!CW5&gt;40,"2","1")))</f>
      </c>
      <c r="CY5" s="75"/>
      <c r="CZ5" s="28"/>
      <c r="DA5" s="64"/>
      <c r="DB5" s="13">
        <f>IF('Situations professionnelles'!CZ5="","",('Situations professionnelles'!CZ5*100)/'Situations professionnelles'!$DA5)</f>
      </c>
      <c r="DC5" s="14">
        <f>IF('Situations professionnelles'!DB5="","",IF('Situations professionnelles'!DB5&gt;60,"3",IF('Situations professionnelles'!DB5&gt;40,"2","1")))</f>
      </c>
      <c r="DD5" s="75"/>
      <c r="DE5" s="28"/>
      <c r="DF5" s="64"/>
      <c r="DG5" s="13">
        <f>IF('Situations professionnelles'!DE5="","",('Situations professionnelles'!DE5*100)/'Situations professionnelles'!$DF5)</f>
      </c>
      <c r="DH5" s="14">
        <f>IF('Situations professionnelles'!DG5="","",IF('Situations professionnelles'!DG5&gt;60,"3",IF('Situations professionnelles'!DG5&gt;40,"2","1")))</f>
      </c>
      <c r="DI5" s="75"/>
      <c r="DJ5" s="28"/>
      <c r="DK5" s="64"/>
      <c r="DL5" s="13">
        <f>IF('Situations professionnelles'!DJ5="","",('Situations professionnelles'!DJ5*100)/'Situations professionnelles'!$DK5)</f>
      </c>
      <c r="DM5" s="14">
        <f>IF('Situations professionnelles'!DL5="","",IF('Situations professionnelles'!DL5&gt;60,"3",IF('Situations professionnelles'!DL5&gt;40,"2","1")))</f>
      </c>
      <c r="DN5" s="75"/>
      <c r="DO5" s="28"/>
      <c r="DP5" s="64"/>
      <c r="DQ5" s="13">
        <f>IF('Situations professionnelles'!DO5="","",('Situations professionnelles'!DO5*100)/'Situations professionnelles'!$DP5)</f>
      </c>
      <c r="DR5" s="14">
        <f>IF('Situations professionnelles'!DQ5="","",IF('Situations professionnelles'!DQ5&gt;60,"3",IF('Situations professionnelles'!DQ5&gt;40,"2","1")))</f>
      </c>
      <c r="DS5" s="75"/>
      <c r="DT5" s="28"/>
      <c r="DU5" s="64"/>
      <c r="DV5" s="13">
        <f>IF('Situations professionnelles'!DT5="","",('Situations professionnelles'!DT5*100)/'Situations professionnelles'!$DU5)</f>
      </c>
      <c r="DW5" s="14">
        <f>IF('Situations professionnelles'!DV5="","",IF('Situations professionnelles'!DV5&gt;60,"3",IF('Situations professionnelles'!DV5&gt;40,"2","1")))</f>
      </c>
      <c r="DX5" s="75"/>
      <c r="DY5" s="28"/>
      <c r="DZ5" s="64"/>
      <c r="EA5" s="13">
        <f>IF('Situations professionnelles'!DY5="","",('Situations professionnelles'!DY5*100)/'Situations professionnelles'!$DZ5)</f>
      </c>
      <c r="EB5" s="14">
        <f>IF('Situations professionnelles'!EA5="","",IF('Situations professionnelles'!EA5&gt;60,"3",IF('Situations professionnelles'!EA5&gt;40,"2","1")))</f>
      </c>
      <c r="EC5" s="75"/>
      <c r="ED5" s="28"/>
      <c r="EE5" s="64"/>
      <c r="EF5" s="13">
        <f>IF('Situations professionnelles'!ED5="","",('Situations professionnelles'!ED5*100)/'Situations professionnelles'!$EE5)</f>
      </c>
      <c r="EG5" s="14">
        <f>IF('Situations professionnelles'!EF5="","",IF('Situations professionnelles'!EF5&gt;60,"3",IF('Situations professionnelles'!EF5&gt;40,"2","1")))</f>
      </c>
      <c r="EH5" s="75"/>
      <c r="EI5" s="28"/>
      <c r="EJ5" s="64"/>
      <c r="EK5" s="13">
        <f>IF('Situations professionnelles'!EI5="","",('Situations professionnelles'!EI5*100)/'Situations professionnelles'!$EJ5)</f>
      </c>
      <c r="EL5" s="14">
        <f>IF('Situations professionnelles'!EK5="","",IF('Situations professionnelles'!EK5&gt;60,"3",IF('Situations professionnelles'!EK5&gt;40,"2","1")))</f>
      </c>
      <c r="EM5" s="75"/>
      <c r="EN5" s="28"/>
      <c r="EO5" s="64"/>
      <c r="EP5" s="13">
        <f>IF('Situations professionnelles'!EN5="","",('Situations professionnelles'!EN5*100)/'Situations professionnelles'!$EO5)</f>
      </c>
      <c r="EQ5" s="14">
        <f>IF('Situations professionnelles'!EP5="","",IF('Situations professionnelles'!EP5&gt;60,"3",IF('Situations professionnelles'!EP5&gt;40,"2","1")))</f>
      </c>
      <c r="ER5" s="75"/>
      <c r="ES5" s="28"/>
      <c r="ET5" s="64"/>
      <c r="EU5" s="13">
        <f>IF('Situations professionnelles'!ES5="","",('Situations professionnelles'!ES5*100)/'Situations professionnelles'!$ET5)</f>
      </c>
      <c r="EV5" s="14">
        <f>IF('Situations professionnelles'!EU5="","",IF('Situations professionnelles'!EU5&gt;60,"3",IF('Situations professionnelles'!EU5&gt;40,"2","1")))</f>
      </c>
      <c r="EW5" s="75"/>
      <c r="EX5" s="28"/>
      <c r="EY5" s="64"/>
      <c r="EZ5" s="13">
        <f>IF('Situations professionnelles'!EX5="","",('Situations professionnelles'!EX5*100)/'Situations professionnelles'!$EY5)</f>
      </c>
      <c r="FA5" s="14">
        <f>IF('Situations professionnelles'!EZ5="","",IF('Situations professionnelles'!EZ5&gt;60,"3",IF('Situations professionnelles'!EZ5&gt;40,"2","1")))</f>
      </c>
      <c r="FB5" s="75"/>
      <c r="FC5" s="28"/>
      <c r="FD5" s="64"/>
      <c r="FE5" s="13">
        <f>IF('Situations professionnelles'!FC5="","",('Situations professionnelles'!FC5*100)/'Situations professionnelles'!$FD5)</f>
      </c>
      <c r="FF5" s="14">
        <f>IF('Situations professionnelles'!FE5="","",IF('Situations professionnelles'!FE5&gt;60,"3",IF('Situations professionnelles'!FE5&gt;40,"2","1")))</f>
      </c>
      <c r="FG5" s="75"/>
      <c r="FH5" s="28"/>
      <c r="FI5" s="64"/>
      <c r="FJ5" s="13">
        <f>IF('Situations professionnelles'!FH5="","",('Situations professionnelles'!FH5*100)/'Situations professionnelles'!$FI5)</f>
      </c>
      <c r="FK5" s="14">
        <f>IF('Situations professionnelles'!FJ5="","",IF('Situations professionnelles'!FJ5&gt;60,"3",IF('Situations professionnelles'!FJ5&gt;40,"2","1")))</f>
      </c>
      <c r="FL5" s="75"/>
      <c r="FM5" s="28"/>
      <c r="FN5" s="64"/>
      <c r="FO5" s="13">
        <f>IF('Situations professionnelles'!FM5="","",('Situations professionnelles'!FM5*100)/'Situations professionnelles'!$FN5)</f>
      </c>
      <c r="FP5" s="14">
        <f>IF('Situations professionnelles'!FO5="","",IF('Situations professionnelles'!FO5&gt;60,"3",IF('Situations professionnelles'!FO5&gt;40,"2","1")))</f>
      </c>
      <c r="FQ5" s="75"/>
      <c r="FR5" s="28"/>
      <c r="FS5" s="64"/>
      <c r="FT5" s="13">
        <f>IF('Situations professionnelles'!FR5="","",('Situations professionnelles'!FR5*100)/'Situations professionnelles'!$FS5)</f>
      </c>
      <c r="FU5" s="72">
        <f>IF('Situations professionnelles'!FT5="","",IF('Situations professionnelles'!FT5&gt;60,"3",IF('Situations professionnelles'!FT5&gt;40,"2","1")))</f>
      </c>
      <c r="FV5" s="81"/>
      <c r="FW5" s="15"/>
      <c r="FX5" s="78"/>
      <c r="FY5" s="13">
        <f>IF('Situations professionnelles'!FW5="","",('Situations professionnelles'!FW5*100)/'Situations professionnelles'!$FX5)</f>
      </c>
      <c r="FZ5" s="14">
        <f>IF('Situations professionnelles'!FY5="","",IF('Situations professionnelles'!FY5&gt;60,"3",IF('Situations professionnelles'!FY5&gt;40,"2","1")))</f>
      </c>
    </row>
    <row r="6" spans="1:182" ht="27.75" customHeight="1">
      <c r="A6" s="149"/>
      <c r="B6" s="121"/>
      <c r="C6" s="96" t="s">
        <v>73</v>
      </c>
      <c r="D6" s="15"/>
      <c r="E6" s="60"/>
      <c r="F6" s="13">
        <f>IF('Situations professionnelles'!D6="","",('Situations professionnelles'!D6*100)/'Situations professionnelles'!$E6)</f>
      </c>
      <c r="G6" s="14">
        <f>IF('Situations professionnelles'!F6="","",IF('Situations professionnelles'!F6&gt;60,"3",IF('Situations professionnelles'!F6&gt;40,"2","1")))</f>
      </c>
      <c r="H6" s="75"/>
      <c r="I6" s="28"/>
      <c r="J6" s="64"/>
      <c r="K6" s="13">
        <f>IF('Situations professionnelles'!I6="","",('Situations professionnelles'!I6*100)/'Situations professionnelles'!$J6)</f>
      </c>
      <c r="L6" s="14">
        <f>IF('Situations professionnelles'!K6="","",IF('Situations professionnelles'!K6&gt;60,"3",IF('Situations professionnelles'!K6&gt;40,"2","1")))</f>
      </c>
      <c r="M6" s="75"/>
      <c r="N6" s="28"/>
      <c r="O6" s="64"/>
      <c r="P6" s="13">
        <f>IF('Situations professionnelles'!N6="","",('Situations professionnelles'!N6*100)/'Situations professionnelles'!$O6)</f>
      </c>
      <c r="Q6" s="14">
        <f>IF('Situations professionnelles'!P6="","",IF('Situations professionnelles'!P6&gt;60,"3",IF('Situations professionnelles'!P6&gt;40,"2","1")))</f>
      </c>
      <c r="R6" s="75"/>
      <c r="S6" s="28"/>
      <c r="T6" s="64"/>
      <c r="U6" s="13">
        <f>IF('Situations professionnelles'!S6="","",('Situations professionnelles'!S6*100)/'Situations professionnelles'!$T6)</f>
      </c>
      <c r="V6" s="14">
        <f>IF('Situations professionnelles'!U6="","",IF('Situations professionnelles'!U6&gt;60,"3",IF('Situations professionnelles'!U6&gt;40,"2","1")))</f>
      </c>
      <c r="W6" s="75"/>
      <c r="X6" s="28"/>
      <c r="Y6" s="64"/>
      <c r="Z6" s="13">
        <f>IF('Situations professionnelles'!X6="","",('Situations professionnelles'!X6*100)/'Situations professionnelles'!$Y6)</f>
      </c>
      <c r="AA6" s="14">
        <f>IF('Situations professionnelles'!Z6="","",IF('Situations professionnelles'!Z6&gt;60,"3",IF('Situations professionnelles'!Z6&gt;40,"2","1")))</f>
      </c>
      <c r="AB6" s="75"/>
      <c r="AC6" s="28"/>
      <c r="AD6" s="64"/>
      <c r="AE6" s="13">
        <f>IF('Situations professionnelles'!AC6="","",('Situations professionnelles'!AC6*100)/'Situations professionnelles'!$AD6)</f>
      </c>
      <c r="AF6" s="14">
        <f>IF('Situations professionnelles'!AE6="","",IF('Situations professionnelles'!AE6&gt;60,"3",IF('Situations professionnelles'!AE6&gt;40,"2","1")))</f>
      </c>
      <c r="AG6" s="75"/>
      <c r="AH6" s="28"/>
      <c r="AI6" s="64"/>
      <c r="AJ6" s="13">
        <f>IF('Situations professionnelles'!AH6="","",('Situations professionnelles'!AH6*100)/'Situations professionnelles'!$AI6)</f>
      </c>
      <c r="AK6" s="14">
        <f>IF('Situations professionnelles'!AJ6="","",IF('Situations professionnelles'!AJ6&gt;60,"3",IF('Situations professionnelles'!AJ6&gt;40,"2","1")))</f>
      </c>
      <c r="AL6" s="75"/>
      <c r="AM6" s="28"/>
      <c r="AN6" s="64"/>
      <c r="AO6" s="13">
        <f>IF('Situations professionnelles'!AM6="","",('Situations professionnelles'!AM6*100)/'Situations professionnelles'!$AN6)</f>
      </c>
      <c r="AP6" s="14">
        <f>IF('Situations professionnelles'!AO6="","",IF('Situations professionnelles'!AO6&gt;60,"3",IF('Situations professionnelles'!AO6&gt;40,"2","1")))</f>
      </c>
      <c r="AQ6" s="75"/>
      <c r="AR6" s="28"/>
      <c r="AS6" s="64"/>
      <c r="AT6" s="13">
        <f>IF('Situations professionnelles'!AR6="","",('Situations professionnelles'!AR6*100)/'Situations professionnelles'!$AS6)</f>
      </c>
      <c r="AU6" s="14">
        <f>IF('Situations professionnelles'!AT6="","",IF('Situations professionnelles'!AT6&gt;60,"3",IF('Situations professionnelles'!AT6&gt;40,"2","1")))</f>
      </c>
      <c r="AV6" s="75"/>
      <c r="AW6" s="28"/>
      <c r="AX6" s="64"/>
      <c r="AY6" s="13">
        <f>IF('Situations professionnelles'!AW6="","",('Situations professionnelles'!AW6*100)/'Situations professionnelles'!$AX6)</f>
      </c>
      <c r="AZ6" s="14">
        <f>IF('Situations professionnelles'!AY6="","",IF('Situations professionnelles'!AY6&gt;60,"3",IF('Situations professionnelles'!AY6&gt;40,"2","1")))</f>
      </c>
      <c r="BA6" s="75"/>
      <c r="BB6" s="28"/>
      <c r="BC6" s="64"/>
      <c r="BD6" s="13">
        <f>IF('Situations professionnelles'!BB6="","",('Situations professionnelles'!BB6*100)/'Situations professionnelles'!$BC6)</f>
      </c>
      <c r="BE6" s="72">
        <f>IF('Situations professionnelles'!BD6="","",IF('Situations professionnelles'!BD6&gt;60,"3",IF('Situations professionnelles'!BD6&gt;40,"2","1")))</f>
      </c>
      <c r="BF6" s="75"/>
      <c r="BG6" s="28"/>
      <c r="BH6" s="64"/>
      <c r="BI6" s="13">
        <f>IF('Situations professionnelles'!BG6="","",('Situations professionnelles'!BG6*100)/'Situations professionnelles'!$BH6)</f>
      </c>
      <c r="BJ6" s="14">
        <f>IF('Situations professionnelles'!BI6="","",IF('Situations professionnelles'!BI6&gt;60,"3",IF('Situations professionnelles'!BI6&gt;40,"2","1")))</f>
      </c>
      <c r="BK6" s="75"/>
      <c r="BL6" s="28"/>
      <c r="BM6" s="64"/>
      <c r="BN6" s="13">
        <f>IF('Situations professionnelles'!BL6="","",('Situations professionnelles'!BL6*100)/'Situations professionnelles'!$BM6)</f>
      </c>
      <c r="BO6" s="14">
        <f>IF('Situations professionnelles'!BN6="","",IF('Situations professionnelles'!BN6&gt;60,"3",IF('Situations professionnelles'!BN6&gt;40,"2","1")))</f>
      </c>
      <c r="BP6" s="75"/>
      <c r="BQ6" s="28"/>
      <c r="BR6" s="64"/>
      <c r="BS6" s="13">
        <f>IF('Situations professionnelles'!BQ6="","",('Situations professionnelles'!BQ6*100)/'Situations professionnelles'!$BR6)</f>
      </c>
      <c r="BT6" s="14">
        <f>IF('Situations professionnelles'!BS6="","",IF('Situations professionnelles'!BS6&gt;60,"3",IF('Situations professionnelles'!BS6&gt;40,"2","1")))</f>
      </c>
      <c r="BU6" s="75"/>
      <c r="BV6" s="28"/>
      <c r="BW6" s="64"/>
      <c r="BX6" s="13">
        <f>IF('Situations professionnelles'!BV6="","",('Situations professionnelles'!BV6*100)/'Situations professionnelles'!$BW6)</f>
      </c>
      <c r="BY6" s="14">
        <f>IF('Situations professionnelles'!BX6="","",IF('Situations professionnelles'!BX6&gt;60,"3",IF('Situations professionnelles'!BX6&gt;40,"2","1")))</f>
      </c>
      <c r="BZ6" s="75"/>
      <c r="CA6" s="28"/>
      <c r="CB6" s="64"/>
      <c r="CC6" s="13">
        <f>IF('Situations professionnelles'!CA6="","",('Situations professionnelles'!CA6*100)/'Situations professionnelles'!$CB6)</f>
      </c>
      <c r="CD6" s="14">
        <f>IF('Situations professionnelles'!CC6="","",IF('Situations professionnelles'!CC6&gt;60,"3",IF('Situations professionnelles'!CC6&gt;40,"2","1")))</f>
      </c>
      <c r="CE6" s="75"/>
      <c r="CF6" s="28"/>
      <c r="CG6" s="64"/>
      <c r="CH6" s="13">
        <f>IF('Situations professionnelles'!CF6="","",('Situations professionnelles'!CF6*100)/'Situations professionnelles'!$CG6)</f>
      </c>
      <c r="CI6" s="14">
        <f>IF('Situations professionnelles'!CH6="","",IF('Situations professionnelles'!CH6&gt;60,"3",IF('Situations professionnelles'!CH6&gt;40,"2","1")))</f>
      </c>
      <c r="CJ6" s="75"/>
      <c r="CK6" s="28"/>
      <c r="CL6" s="64"/>
      <c r="CM6" s="13">
        <f>IF('Situations professionnelles'!CK6="","",('Situations professionnelles'!CK6*100)/'Situations professionnelles'!$CL6)</f>
      </c>
      <c r="CN6" s="14">
        <f>IF('Situations professionnelles'!CM6="","",IF('Situations professionnelles'!CM6&gt;60,"3",IF('Situations professionnelles'!CM6&gt;40,"2","1")))</f>
      </c>
      <c r="CO6" s="75"/>
      <c r="CP6" s="28"/>
      <c r="CQ6" s="64"/>
      <c r="CR6" s="13">
        <f>IF('Situations professionnelles'!CP6="","",('Situations professionnelles'!CP6*100)/'Situations professionnelles'!$CQ6)</f>
      </c>
      <c r="CS6" s="14">
        <f>IF('Situations professionnelles'!CR6="","",IF('Situations professionnelles'!CR6&gt;60,"3",IF('Situations professionnelles'!CR6&gt;40,"2","1")))</f>
      </c>
      <c r="CT6" s="75"/>
      <c r="CU6" s="28"/>
      <c r="CV6" s="64"/>
      <c r="CW6" s="13">
        <f>IF('Situations professionnelles'!CU6="","",('Situations professionnelles'!CU6*100)/'Situations professionnelles'!$CV6)</f>
      </c>
      <c r="CX6" s="14">
        <f>IF('Situations professionnelles'!CW6="","",IF('Situations professionnelles'!CW6&gt;60,"3",IF('Situations professionnelles'!CW6&gt;40,"2","1")))</f>
      </c>
      <c r="CY6" s="75"/>
      <c r="CZ6" s="28"/>
      <c r="DA6" s="64"/>
      <c r="DB6" s="13">
        <f>IF('Situations professionnelles'!CZ6="","",('Situations professionnelles'!CZ6*100)/'Situations professionnelles'!$DA6)</f>
      </c>
      <c r="DC6" s="14">
        <f>IF('Situations professionnelles'!DB6="","",IF('Situations professionnelles'!DB6&gt;60,"3",IF('Situations professionnelles'!DB6&gt;40,"2","1")))</f>
      </c>
      <c r="DD6" s="75"/>
      <c r="DE6" s="28"/>
      <c r="DF6" s="64"/>
      <c r="DG6" s="13">
        <f>IF('Situations professionnelles'!DE6="","",('Situations professionnelles'!DE6*100)/'Situations professionnelles'!$DF6)</f>
      </c>
      <c r="DH6" s="14">
        <f>IF('Situations professionnelles'!DG6="","",IF('Situations professionnelles'!DG6&gt;60,"3",IF('Situations professionnelles'!DG6&gt;40,"2","1")))</f>
      </c>
      <c r="DI6" s="75"/>
      <c r="DJ6" s="28"/>
      <c r="DK6" s="64"/>
      <c r="DL6" s="13">
        <f>IF('Situations professionnelles'!DJ6="","",('Situations professionnelles'!DJ6*100)/'Situations professionnelles'!$DK6)</f>
      </c>
      <c r="DM6" s="14">
        <f>IF('Situations professionnelles'!DL6="","",IF('Situations professionnelles'!DL6&gt;60,"3",IF('Situations professionnelles'!DL6&gt;40,"2","1")))</f>
      </c>
      <c r="DN6" s="75"/>
      <c r="DO6" s="28"/>
      <c r="DP6" s="64"/>
      <c r="DQ6" s="13">
        <f>IF('Situations professionnelles'!DO6="","",('Situations professionnelles'!DO6*100)/'Situations professionnelles'!$DP6)</f>
      </c>
      <c r="DR6" s="14">
        <f>IF('Situations professionnelles'!DQ6="","",IF('Situations professionnelles'!DQ6&gt;60,"3",IF('Situations professionnelles'!DQ6&gt;40,"2","1")))</f>
      </c>
      <c r="DS6" s="75"/>
      <c r="DT6" s="28"/>
      <c r="DU6" s="64"/>
      <c r="DV6" s="13">
        <f>IF('Situations professionnelles'!DT6="","",('Situations professionnelles'!DT6*100)/'Situations professionnelles'!$DU6)</f>
      </c>
      <c r="DW6" s="14">
        <f>IF('Situations professionnelles'!DV6="","",IF('Situations professionnelles'!DV6&gt;60,"3",IF('Situations professionnelles'!DV6&gt;40,"2","1")))</f>
      </c>
      <c r="DX6" s="75"/>
      <c r="DY6" s="28"/>
      <c r="DZ6" s="64"/>
      <c r="EA6" s="13">
        <f>IF('Situations professionnelles'!DY6="","",('Situations professionnelles'!DY6*100)/'Situations professionnelles'!$DZ6)</f>
      </c>
      <c r="EB6" s="14">
        <f>IF('Situations professionnelles'!EA6="","",IF('Situations professionnelles'!EA6&gt;60,"3",IF('Situations professionnelles'!EA6&gt;40,"2","1")))</f>
      </c>
      <c r="EC6" s="75"/>
      <c r="ED6" s="28"/>
      <c r="EE6" s="64"/>
      <c r="EF6" s="13">
        <f>IF('Situations professionnelles'!ED6="","",('Situations professionnelles'!ED6*100)/'Situations professionnelles'!$EE6)</f>
      </c>
      <c r="EG6" s="14">
        <f>IF('Situations professionnelles'!EF6="","",IF('Situations professionnelles'!EF6&gt;60,"3",IF('Situations professionnelles'!EF6&gt;40,"2","1")))</f>
      </c>
      <c r="EH6" s="75"/>
      <c r="EI6" s="28"/>
      <c r="EJ6" s="64"/>
      <c r="EK6" s="13">
        <f>IF('Situations professionnelles'!EI6="","",('Situations professionnelles'!EI6*100)/'Situations professionnelles'!$EJ6)</f>
      </c>
      <c r="EL6" s="14">
        <f>IF('Situations professionnelles'!EK6="","",IF('Situations professionnelles'!EK6&gt;60,"3",IF('Situations professionnelles'!EK6&gt;40,"2","1")))</f>
      </c>
      <c r="EM6" s="75"/>
      <c r="EN6" s="28"/>
      <c r="EO6" s="64"/>
      <c r="EP6" s="13">
        <f>IF('Situations professionnelles'!EN6="","",('Situations professionnelles'!EN6*100)/'Situations professionnelles'!$EO6)</f>
      </c>
      <c r="EQ6" s="14">
        <f>IF('Situations professionnelles'!EP6="","",IF('Situations professionnelles'!EP6&gt;60,"3",IF('Situations professionnelles'!EP6&gt;40,"2","1")))</f>
      </c>
      <c r="ER6" s="75"/>
      <c r="ES6" s="28"/>
      <c r="ET6" s="64"/>
      <c r="EU6" s="13">
        <f>IF('Situations professionnelles'!ES6="","",('Situations professionnelles'!ES6*100)/'Situations professionnelles'!$ET6)</f>
      </c>
      <c r="EV6" s="14">
        <f>IF('Situations professionnelles'!EU6="","",IF('Situations professionnelles'!EU6&gt;60,"3",IF('Situations professionnelles'!EU6&gt;40,"2","1")))</f>
      </c>
      <c r="EW6" s="75"/>
      <c r="EX6" s="28"/>
      <c r="EY6" s="64"/>
      <c r="EZ6" s="13">
        <f>IF('Situations professionnelles'!EX6="","",('Situations professionnelles'!EX6*100)/'Situations professionnelles'!$EY6)</f>
      </c>
      <c r="FA6" s="14">
        <f>IF('Situations professionnelles'!EZ6="","",IF('Situations professionnelles'!EZ6&gt;60,"3",IF('Situations professionnelles'!EZ6&gt;40,"2","1")))</f>
      </c>
      <c r="FB6" s="75"/>
      <c r="FC6" s="28"/>
      <c r="FD6" s="64"/>
      <c r="FE6" s="13">
        <f>IF('Situations professionnelles'!FC6="","",('Situations professionnelles'!FC6*100)/'Situations professionnelles'!$FD6)</f>
      </c>
      <c r="FF6" s="14">
        <f>IF('Situations professionnelles'!FE6="","",IF('Situations professionnelles'!FE6&gt;60,"3",IF('Situations professionnelles'!FE6&gt;40,"2","1")))</f>
      </c>
      <c r="FG6" s="75"/>
      <c r="FH6" s="28"/>
      <c r="FI6" s="64"/>
      <c r="FJ6" s="13">
        <f>IF('Situations professionnelles'!FH6="","",('Situations professionnelles'!FH6*100)/'Situations professionnelles'!$FI6)</f>
      </c>
      <c r="FK6" s="14">
        <f>IF('Situations professionnelles'!FJ6="","",IF('Situations professionnelles'!FJ6&gt;60,"3",IF('Situations professionnelles'!FJ6&gt;40,"2","1")))</f>
      </c>
      <c r="FL6" s="75"/>
      <c r="FM6" s="28"/>
      <c r="FN6" s="64"/>
      <c r="FO6" s="13">
        <f>IF('Situations professionnelles'!FM6="","",('Situations professionnelles'!FM6*100)/'Situations professionnelles'!$FN6)</f>
      </c>
      <c r="FP6" s="14">
        <f>IF('Situations professionnelles'!FO6="","",IF('Situations professionnelles'!FO6&gt;60,"3",IF('Situations professionnelles'!FO6&gt;40,"2","1")))</f>
      </c>
      <c r="FQ6" s="75"/>
      <c r="FR6" s="28"/>
      <c r="FS6" s="64"/>
      <c r="FT6" s="13">
        <f>IF('Situations professionnelles'!FR6="","",('Situations professionnelles'!FR6*100)/'Situations professionnelles'!$FS6)</f>
      </c>
      <c r="FU6" s="72">
        <f>IF('Situations professionnelles'!FT6="","",IF('Situations professionnelles'!FT6&gt;60,"3",IF('Situations professionnelles'!FT6&gt;40,"2","1")))</f>
      </c>
      <c r="FV6" s="81"/>
      <c r="FW6" s="15"/>
      <c r="FX6" s="78"/>
      <c r="FY6" s="13">
        <f>IF('Situations professionnelles'!FW6="","",('Situations professionnelles'!FW6*100)/'Situations professionnelles'!$FX6)</f>
      </c>
      <c r="FZ6" s="14">
        <f>IF('Situations professionnelles'!FY6="","",IF('Situations professionnelles'!FY6&gt;60,"3",IF('Situations professionnelles'!FY6&gt;40,"2","1")))</f>
      </c>
    </row>
    <row r="7" spans="1:182" ht="27.75" customHeight="1">
      <c r="A7" s="149"/>
      <c r="B7" s="121"/>
      <c r="C7" s="96" t="s">
        <v>74</v>
      </c>
      <c r="D7" s="16"/>
      <c r="E7" s="60"/>
      <c r="F7" s="13">
        <f>IF('Situations professionnelles'!D7="","",('Situations professionnelles'!D7*100)/'Situations professionnelles'!$E7)</f>
      </c>
      <c r="G7" s="14">
        <f>IF('Situations professionnelles'!F7="","",IF('Situations professionnelles'!F7&gt;60,"3",IF('Situations professionnelles'!F7&gt;40,"2","1")))</f>
      </c>
      <c r="H7" s="75"/>
      <c r="I7" s="28"/>
      <c r="J7" s="64"/>
      <c r="K7" s="13">
        <f>IF('Situations professionnelles'!I7="","",('Situations professionnelles'!I7*100)/'Situations professionnelles'!$J7)</f>
      </c>
      <c r="L7" s="14">
        <f>IF('Situations professionnelles'!K7="","",IF('Situations professionnelles'!K7&gt;60,"3",IF('Situations professionnelles'!K7&gt;40,"2","1")))</f>
      </c>
      <c r="M7" s="75"/>
      <c r="N7" s="28"/>
      <c r="O7" s="64"/>
      <c r="P7" s="13">
        <f>IF('Situations professionnelles'!N7="","",('Situations professionnelles'!N7*100)/'Situations professionnelles'!$O7)</f>
      </c>
      <c r="Q7" s="14">
        <f>IF('Situations professionnelles'!P7="","",IF('Situations professionnelles'!P7&gt;60,"3",IF('Situations professionnelles'!P7&gt;40,"2","1")))</f>
      </c>
      <c r="R7" s="75"/>
      <c r="S7" s="28"/>
      <c r="T7" s="64"/>
      <c r="U7" s="13">
        <f>IF('Situations professionnelles'!S7="","",('Situations professionnelles'!S7*100)/'Situations professionnelles'!$T7)</f>
      </c>
      <c r="V7" s="14">
        <f>IF('Situations professionnelles'!U7="","",IF('Situations professionnelles'!U7&gt;60,"3",IF('Situations professionnelles'!U7&gt;40,"2","1")))</f>
      </c>
      <c r="W7" s="75"/>
      <c r="X7" s="28"/>
      <c r="Y7" s="64"/>
      <c r="Z7" s="13">
        <f>IF('Situations professionnelles'!X7="","",('Situations professionnelles'!X7*100)/'Situations professionnelles'!$Y7)</f>
      </c>
      <c r="AA7" s="14">
        <f>IF('Situations professionnelles'!Z7="","",IF('Situations professionnelles'!Z7&gt;60,"3",IF('Situations professionnelles'!Z7&gt;40,"2","1")))</f>
      </c>
      <c r="AB7" s="75"/>
      <c r="AC7" s="28"/>
      <c r="AD7" s="64"/>
      <c r="AE7" s="13">
        <f>IF('Situations professionnelles'!AC7="","",('Situations professionnelles'!AC7*100)/'Situations professionnelles'!$AD7)</f>
      </c>
      <c r="AF7" s="14">
        <f>IF('Situations professionnelles'!AE7="","",IF('Situations professionnelles'!AE7&gt;60,"3",IF('Situations professionnelles'!AE7&gt;40,"2","1")))</f>
      </c>
      <c r="AG7" s="75"/>
      <c r="AH7" s="28"/>
      <c r="AI7" s="64"/>
      <c r="AJ7" s="13">
        <f>IF('Situations professionnelles'!AH7="","",('Situations professionnelles'!AH7*100)/'Situations professionnelles'!$AI7)</f>
      </c>
      <c r="AK7" s="14">
        <f>IF('Situations professionnelles'!AJ7="","",IF('Situations professionnelles'!AJ7&gt;60,"3",IF('Situations professionnelles'!AJ7&gt;40,"2","1")))</f>
      </c>
      <c r="AL7" s="75"/>
      <c r="AM7" s="28"/>
      <c r="AN7" s="64"/>
      <c r="AO7" s="13">
        <f>IF('Situations professionnelles'!AM7="","",('Situations professionnelles'!AM7*100)/'Situations professionnelles'!$AN7)</f>
      </c>
      <c r="AP7" s="14">
        <f>IF('Situations professionnelles'!AO7="","",IF('Situations professionnelles'!AO7&gt;60,"3",IF('Situations professionnelles'!AO7&gt;40,"2","1")))</f>
      </c>
      <c r="AQ7" s="75"/>
      <c r="AR7" s="28"/>
      <c r="AS7" s="64"/>
      <c r="AT7" s="13">
        <f>IF('Situations professionnelles'!AR7="","",('Situations professionnelles'!AR7*100)/'Situations professionnelles'!$AS7)</f>
      </c>
      <c r="AU7" s="14">
        <f>IF('Situations professionnelles'!AT7="","",IF('Situations professionnelles'!AT7&gt;60,"3",IF('Situations professionnelles'!AT7&gt;40,"2","1")))</f>
      </c>
      <c r="AV7" s="75"/>
      <c r="AW7" s="28"/>
      <c r="AX7" s="64"/>
      <c r="AY7" s="13">
        <f>IF('Situations professionnelles'!AW7="","",('Situations professionnelles'!AW7*100)/'Situations professionnelles'!$AX7)</f>
      </c>
      <c r="AZ7" s="14">
        <f>IF('Situations professionnelles'!AY7="","",IF('Situations professionnelles'!AY7&gt;60,"3",IF('Situations professionnelles'!AY7&gt;40,"2","1")))</f>
      </c>
      <c r="BA7" s="75"/>
      <c r="BB7" s="28"/>
      <c r="BC7" s="64"/>
      <c r="BD7" s="13">
        <f>IF('Situations professionnelles'!BB7="","",('Situations professionnelles'!BB7*100)/'Situations professionnelles'!$BC7)</f>
      </c>
      <c r="BE7" s="72">
        <f>IF('Situations professionnelles'!BD7="","",IF('Situations professionnelles'!BD7&gt;60,"3",IF('Situations professionnelles'!BD7&gt;40,"2","1")))</f>
      </c>
      <c r="BF7" s="75"/>
      <c r="BG7" s="28"/>
      <c r="BH7" s="64"/>
      <c r="BI7" s="13">
        <f>IF('Situations professionnelles'!BG7="","",('Situations professionnelles'!BG7*100)/'Situations professionnelles'!$BH7)</f>
      </c>
      <c r="BJ7" s="14">
        <f>IF('Situations professionnelles'!BI7="","",IF('Situations professionnelles'!BI7&gt;60,"3",IF('Situations professionnelles'!BI7&gt;40,"2","1")))</f>
      </c>
      <c r="BK7" s="75"/>
      <c r="BL7" s="28"/>
      <c r="BM7" s="64"/>
      <c r="BN7" s="13">
        <f>IF('Situations professionnelles'!BL7="","",('Situations professionnelles'!BL7*100)/'Situations professionnelles'!$BM7)</f>
      </c>
      <c r="BO7" s="14">
        <f>IF('Situations professionnelles'!BN7="","",IF('Situations professionnelles'!BN7&gt;60,"3",IF('Situations professionnelles'!BN7&gt;40,"2","1")))</f>
      </c>
      <c r="BP7" s="75"/>
      <c r="BQ7" s="28"/>
      <c r="BR7" s="64"/>
      <c r="BS7" s="13">
        <f>IF('Situations professionnelles'!BQ7="","",('Situations professionnelles'!BQ7*100)/'Situations professionnelles'!$BR7)</f>
      </c>
      <c r="BT7" s="14">
        <f>IF('Situations professionnelles'!BS7="","",IF('Situations professionnelles'!BS7&gt;60,"3",IF('Situations professionnelles'!BS7&gt;40,"2","1")))</f>
      </c>
      <c r="BU7" s="75"/>
      <c r="BV7" s="28"/>
      <c r="BW7" s="64"/>
      <c r="BX7" s="13">
        <f>IF('Situations professionnelles'!BV7="","",('Situations professionnelles'!BV7*100)/'Situations professionnelles'!$BW7)</f>
      </c>
      <c r="BY7" s="14">
        <f>IF('Situations professionnelles'!BX7="","",IF('Situations professionnelles'!BX7&gt;60,"3",IF('Situations professionnelles'!BX7&gt;40,"2","1")))</f>
      </c>
      <c r="BZ7" s="75"/>
      <c r="CA7" s="28"/>
      <c r="CB7" s="64"/>
      <c r="CC7" s="13">
        <f>IF('Situations professionnelles'!CA7="","",('Situations professionnelles'!CA7*100)/'Situations professionnelles'!$CB7)</f>
      </c>
      <c r="CD7" s="14">
        <f>IF('Situations professionnelles'!CC7="","",IF('Situations professionnelles'!CC7&gt;60,"3",IF('Situations professionnelles'!CC7&gt;40,"2","1")))</f>
      </c>
      <c r="CE7" s="75"/>
      <c r="CF7" s="28"/>
      <c r="CG7" s="64"/>
      <c r="CH7" s="13">
        <f>IF('Situations professionnelles'!CF7="","",('Situations professionnelles'!CF7*100)/'Situations professionnelles'!$CG7)</f>
      </c>
      <c r="CI7" s="14">
        <f>IF('Situations professionnelles'!CH7="","",IF('Situations professionnelles'!CH7&gt;60,"3",IF('Situations professionnelles'!CH7&gt;40,"2","1")))</f>
      </c>
      <c r="CJ7" s="75"/>
      <c r="CK7" s="28"/>
      <c r="CL7" s="64"/>
      <c r="CM7" s="13">
        <f>IF('Situations professionnelles'!CK7="","",('Situations professionnelles'!CK7*100)/'Situations professionnelles'!$CL7)</f>
      </c>
      <c r="CN7" s="14">
        <f>IF('Situations professionnelles'!CM7="","",IF('Situations professionnelles'!CM7&gt;60,"3",IF('Situations professionnelles'!CM7&gt;40,"2","1")))</f>
      </c>
      <c r="CO7" s="75"/>
      <c r="CP7" s="28"/>
      <c r="CQ7" s="64"/>
      <c r="CR7" s="13">
        <f>IF('Situations professionnelles'!CP7="","",('Situations professionnelles'!CP7*100)/'Situations professionnelles'!$CQ7)</f>
      </c>
      <c r="CS7" s="14">
        <f>IF('Situations professionnelles'!CR7="","",IF('Situations professionnelles'!CR7&gt;60,"3",IF('Situations professionnelles'!CR7&gt;40,"2","1")))</f>
      </c>
      <c r="CT7" s="75"/>
      <c r="CU7" s="28"/>
      <c r="CV7" s="64"/>
      <c r="CW7" s="13">
        <f>IF('Situations professionnelles'!CU7="","",('Situations professionnelles'!CU7*100)/'Situations professionnelles'!$CV7)</f>
      </c>
      <c r="CX7" s="14">
        <f>IF('Situations professionnelles'!CW7="","",IF('Situations professionnelles'!CW7&gt;60,"3",IF('Situations professionnelles'!CW7&gt;40,"2","1")))</f>
      </c>
      <c r="CY7" s="75"/>
      <c r="CZ7" s="28"/>
      <c r="DA7" s="64"/>
      <c r="DB7" s="13">
        <f>IF('Situations professionnelles'!CZ7="","",('Situations professionnelles'!CZ7*100)/'Situations professionnelles'!$DA7)</f>
      </c>
      <c r="DC7" s="14">
        <f>IF('Situations professionnelles'!DB7="","",IF('Situations professionnelles'!DB7&gt;60,"3",IF('Situations professionnelles'!DB7&gt;40,"2","1")))</f>
      </c>
      <c r="DD7" s="75"/>
      <c r="DE7" s="28"/>
      <c r="DF7" s="64"/>
      <c r="DG7" s="13">
        <f>IF('Situations professionnelles'!DE7="","",('Situations professionnelles'!DE7*100)/'Situations professionnelles'!$DF7)</f>
      </c>
      <c r="DH7" s="14">
        <f>IF('Situations professionnelles'!DG7="","",IF('Situations professionnelles'!DG7&gt;60,"3",IF('Situations professionnelles'!DG7&gt;40,"2","1")))</f>
      </c>
      <c r="DI7" s="75"/>
      <c r="DJ7" s="28"/>
      <c r="DK7" s="64"/>
      <c r="DL7" s="13">
        <f>IF('Situations professionnelles'!DJ7="","",('Situations professionnelles'!DJ7*100)/'Situations professionnelles'!$DK7)</f>
      </c>
      <c r="DM7" s="14">
        <f>IF('Situations professionnelles'!DL7="","",IF('Situations professionnelles'!DL7&gt;60,"3",IF('Situations professionnelles'!DL7&gt;40,"2","1")))</f>
      </c>
      <c r="DN7" s="75"/>
      <c r="DO7" s="28"/>
      <c r="DP7" s="64"/>
      <c r="DQ7" s="13">
        <f>IF('Situations professionnelles'!DO7="","",('Situations professionnelles'!DO7*100)/'Situations professionnelles'!$DP7)</f>
      </c>
      <c r="DR7" s="14">
        <f>IF('Situations professionnelles'!DQ7="","",IF('Situations professionnelles'!DQ7&gt;60,"3",IF('Situations professionnelles'!DQ7&gt;40,"2","1")))</f>
      </c>
      <c r="DS7" s="75"/>
      <c r="DT7" s="28"/>
      <c r="DU7" s="64"/>
      <c r="DV7" s="13">
        <f>IF('Situations professionnelles'!DT7="","",('Situations professionnelles'!DT7*100)/'Situations professionnelles'!$DU7)</f>
      </c>
      <c r="DW7" s="14">
        <f>IF('Situations professionnelles'!DV7="","",IF('Situations professionnelles'!DV7&gt;60,"3",IF('Situations professionnelles'!DV7&gt;40,"2","1")))</f>
      </c>
      <c r="DX7" s="75"/>
      <c r="DY7" s="28"/>
      <c r="DZ7" s="64"/>
      <c r="EA7" s="13">
        <f>IF('Situations professionnelles'!DY7="","",('Situations professionnelles'!DY7*100)/'Situations professionnelles'!$DZ7)</f>
      </c>
      <c r="EB7" s="14">
        <f>IF('Situations professionnelles'!EA7="","",IF('Situations professionnelles'!EA7&gt;60,"3",IF('Situations professionnelles'!EA7&gt;40,"2","1")))</f>
      </c>
      <c r="EC7" s="75"/>
      <c r="ED7" s="28"/>
      <c r="EE7" s="64"/>
      <c r="EF7" s="13">
        <f>IF('Situations professionnelles'!ED7="","",('Situations professionnelles'!ED7*100)/'Situations professionnelles'!$EE7)</f>
      </c>
      <c r="EG7" s="14">
        <f>IF('Situations professionnelles'!EF7="","",IF('Situations professionnelles'!EF7&gt;60,"3",IF('Situations professionnelles'!EF7&gt;40,"2","1")))</f>
      </c>
      <c r="EH7" s="75"/>
      <c r="EI7" s="28"/>
      <c r="EJ7" s="64"/>
      <c r="EK7" s="13">
        <f>IF('Situations professionnelles'!EI7="","",('Situations professionnelles'!EI7*100)/'Situations professionnelles'!$EJ7)</f>
      </c>
      <c r="EL7" s="14">
        <f>IF('Situations professionnelles'!EK7="","",IF('Situations professionnelles'!EK7&gt;60,"3",IF('Situations professionnelles'!EK7&gt;40,"2","1")))</f>
      </c>
      <c r="EM7" s="75"/>
      <c r="EN7" s="28"/>
      <c r="EO7" s="64"/>
      <c r="EP7" s="13">
        <f>IF('Situations professionnelles'!EN7="","",('Situations professionnelles'!EN7*100)/'Situations professionnelles'!$EO7)</f>
      </c>
      <c r="EQ7" s="14">
        <f>IF('Situations professionnelles'!EP7="","",IF('Situations professionnelles'!EP7&gt;60,"3",IF('Situations professionnelles'!EP7&gt;40,"2","1")))</f>
      </c>
      <c r="ER7" s="75"/>
      <c r="ES7" s="28"/>
      <c r="ET7" s="64"/>
      <c r="EU7" s="13">
        <f>IF('Situations professionnelles'!ES7="","",('Situations professionnelles'!ES7*100)/'Situations professionnelles'!$ET7)</f>
      </c>
      <c r="EV7" s="14">
        <f>IF('Situations professionnelles'!EU7="","",IF('Situations professionnelles'!EU7&gt;60,"3",IF('Situations professionnelles'!EU7&gt;40,"2","1")))</f>
      </c>
      <c r="EW7" s="75"/>
      <c r="EX7" s="28"/>
      <c r="EY7" s="64"/>
      <c r="EZ7" s="13">
        <f>IF('Situations professionnelles'!EX7="","",('Situations professionnelles'!EX7*100)/'Situations professionnelles'!$EY7)</f>
      </c>
      <c r="FA7" s="14">
        <f>IF('Situations professionnelles'!EZ7="","",IF('Situations professionnelles'!EZ7&gt;60,"3",IF('Situations professionnelles'!EZ7&gt;40,"2","1")))</f>
      </c>
      <c r="FB7" s="75"/>
      <c r="FC7" s="28"/>
      <c r="FD7" s="64"/>
      <c r="FE7" s="13">
        <f>IF('Situations professionnelles'!FC7="","",('Situations professionnelles'!FC7*100)/'Situations professionnelles'!$FD7)</f>
      </c>
      <c r="FF7" s="14">
        <f>IF('Situations professionnelles'!FE7="","",IF('Situations professionnelles'!FE7&gt;60,"3",IF('Situations professionnelles'!FE7&gt;40,"2","1")))</f>
      </c>
      <c r="FG7" s="75"/>
      <c r="FH7" s="28"/>
      <c r="FI7" s="64"/>
      <c r="FJ7" s="13">
        <f>IF('Situations professionnelles'!FH7="","",('Situations professionnelles'!FH7*100)/'Situations professionnelles'!$FI7)</f>
      </c>
      <c r="FK7" s="14">
        <f>IF('Situations professionnelles'!FJ7="","",IF('Situations professionnelles'!FJ7&gt;60,"3",IF('Situations professionnelles'!FJ7&gt;40,"2","1")))</f>
      </c>
      <c r="FL7" s="75"/>
      <c r="FM7" s="28"/>
      <c r="FN7" s="64"/>
      <c r="FO7" s="13">
        <f>IF('Situations professionnelles'!FM7="","",('Situations professionnelles'!FM7*100)/'Situations professionnelles'!$FN7)</f>
      </c>
      <c r="FP7" s="14">
        <f>IF('Situations professionnelles'!FO7="","",IF('Situations professionnelles'!FO7&gt;60,"3",IF('Situations professionnelles'!FO7&gt;40,"2","1")))</f>
      </c>
      <c r="FQ7" s="75"/>
      <c r="FR7" s="28"/>
      <c r="FS7" s="64"/>
      <c r="FT7" s="13">
        <f>IF('Situations professionnelles'!FR7="","",('Situations professionnelles'!FR7*100)/'Situations professionnelles'!$FS7)</f>
      </c>
      <c r="FU7" s="72">
        <f>IF('Situations professionnelles'!FT7="","",IF('Situations professionnelles'!FT7&gt;60,"3",IF('Situations professionnelles'!FT7&gt;40,"2","1")))</f>
      </c>
      <c r="FV7" s="81"/>
      <c r="FW7" s="15"/>
      <c r="FX7" s="78"/>
      <c r="FY7" s="13">
        <f>IF('Situations professionnelles'!FW7="","",('Situations professionnelles'!FW7*100)/'Situations professionnelles'!$FX7)</f>
      </c>
      <c r="FZ7" s="14">
        <f>IF('Situations professionnelles'!FY7="","",IF('Situations professionnelles'!FY7&gt;60,"3",IF('Situations professionnelles'!FY7&gt;40,"2","1")))</f>
      </c>
    </row>
    <row r="8" spans="1:182" ht="27.75" customHeight="1">
      <c r="A8" s="149"/>
      <c r="B8" s="121"/>
      <c r="C8" s="96" t="s">
        <v>75</v>
      </c>
      <c r="D8" s="15"/>
      <c r="E8" s="60"/>
      <c r="F8" s="13">
        <f>IF('Situations professionnelles'!D8="","",('Situations professionnelles'!D8*100)/'Situations professionnelles'!$E8)</f>
      </c>
      <c r="G8" s="14">
        <f>IF('Situations professionnelles'!F8="","",IF('Situations professionnelles'!F8&gt;60,"3",IF('Situations professionnelles'!F8&gt;40,"2","1")))</f>
      </c>
      <c r="H8" s="75"/>
      <c r="I8" s="28"/>
      <c r="J8" s="64"/>
      <c r="K8" s="13">
        <f>IF('Situations professionnelles'!I8="","",('Situations professionnelles'!I8*100)/'Situations professionnelles'!$J8)</f>
      </c>
      <c r="L8" s="14">
        <f>IF('Situations professionnelles'!K8="","",IF('Situations professionnelles'!K8&gt;60,"3",IF('Situations professionnelles'!K8&gt;40,"2","1")))</f>
      </c>
      <c r="M8" s="75"/>
      <c r="N8" s="28"/>
      <c r="O8" s="64"/>
      <c r="P8" s="13">
        <f>IF('Situations professionnelles'!N8="","",('Situations professionnelles'!N8*100)/'Situations professionnelles'!$O8)</f>
      </c>
      <c r="Q8" s="14">
        <f>IF('Situations professionnelles'!P8="","",IF('Situations professionnelles'!P8&gt;60,"3",IF('Situations professionnelles'!P8&gt;40,"2","1")))</f>
      </c>
      <c r="R8" s="75"/>
      <c r="S8" s="28"/>
      <c r="T8" s="64"/>
      <c r="U8" s="13">
        <f>IF('Situations professionnelles'!S8="","",('Situations professionnelles'!S8*100)/'Situations professionnelles'!$T8)</f>
      </c>
      <c r="V8" s="14">
        <f>IF('Situations professionnelles'!U8="","",IF('Situations professionnelles'!U8&gt;60,"3",IF('Situations professionnelles'!U8&gt;40,"2","1")))</f>
      </c>
      <c r="W8" s="75"/>
      <c r="X8" s="28"/>
      <c r="Y8" s="64"/>
      <c r="Z8" s="13">
        <f>IF('Situations professionnelles'!X8="","",('Situations professionnelles'!X8*100)/'Situations professionnelles'!$Y8)</f>
      </c>
      <c r="AA8" s="14">
        <f>IF('Situations professionnelles'!Z8="","",IF('Situations professionnelles'!Z8&gt;60,"3",IF('Situations professionnelles'!Z8&gt;40,"2","1")))</f>
      </c>
      <c r="AB8" s="75"/>
      <c r="AC8" s="28"/>
      <c r="AD8" s="64"/>
      <c r="AE8" s="13">
        <f>IF('Situations professionnelles'!AC8="","",('Situations professionnelles'!AC8*100)/'Situations professionnelles'!$AD8)</f>
      </c>
      <c r="AF8" s="14">
        <f>IF('Situations professionnelles'!AE8="","",IF('Situations professionnelles'!AE8&gt;60,"3",IF('Situations professionnelles'!AE8&gt;40,"2","1")))</f>
      </c>
      <c r="AG8" s="75"/>
      <c r="AH8" s="28"/>
      <c r="AI8" s="64"/>
      <c r="AJ8" s="13">
        <f>IF('Situations professionnelles'!AH8="","",('Situations professionnelles'!AH8*100)/'Situations professionnelles'!$AI8)</f>
      </c>
      <c r="AK8" s="14">
        <f>IF('Situations professionnelles'!AJ8="","",IF('Situations professionnelles'!AJ8&gt;60,"3",IF('Situations professionnelles'!AJ8&gt;40,"2","1")))</f>
      </c>
      <c r="AL8" s="75"/>
      <c r="AM8" s="28"/>
      <c r="AN8" s="64"/>
      <c r="AO8" s="13">
        <f>IF('Situations professionnelles'!AM8="","",('Situations professionnelles'!AM8*100)/'Situations professionnelles'!$AN8)</f>
      </c>
      <c r="AP8" s="14">
        <f>IF('Situations professionnelles'!AO8="","",IF('Situations professionnelles'!AO8&gt;60,"3",IF('Situations professionnelles'!AO8&gt;40,"2","1")))</f>
      </c>
      <c r="AQ8" s="75"/>
      <c r="AR8" s="28"/>
      <c r="AS8" s="64"/>
      <c r="AT8" s="13">
        <f>IF('Situations professionnelles'!AR8="","",('Situations professionnelles'!AR8*100)/'Situations professionnelles'!$AS8)</f>
      </c>
      <c r="AU8" s="14">
        <f>IF('Situations professionnelles'!AT8="","",IF('Situations professionnelles'!AT8&gt;60,"3",IF('Situations professionnelles'!AT8&gt;40,"2","1")))</f>
      </c>
      <c r="AV8" s="75"/>
      <c r="AW8" s="28"/>
      <c r="AX8" s="64"/>
      <c r="AY8" s="13">
        <f>IF('Situations professionnelles'!AW8="","",('Situations professionnelles'!AW8*100)/'Situations professionnelles'!$AX8)</f>
      </c>
      <c r="AZ8" s="14">
        <f>IF('Situations professionnelles'!AY8="","",IF('Situations professionnelles'!AY8&gt;60,"3",IF('Situations professionnelles'!AY8&gt;40,"2","1")))</f>
      </c>
      <c r="BA8" s="75"/>
      <c r="BB8" s="28"/>
      <c r="BC8" s="64"/>
      <c r="BD8" s="13">
        <f>IF('Situations professionnelles'!BB8="","",('Situations professionnelles'!BB8*100)/'Situations professionnelles'!$BC8)</f>
      </c>
      <c r="BE8" s="72">
        <f>IF('Situations professionnelles'!BD8="","",IF('Situations professionnelles'!BD8&gt;60,"3",IF('Situations professionnelles'!BD8&gt;40,"2","1")))</f>
      </c>
      <c r="BF8" s="75"/>
      <c r="BG8" s="28"/>
      <c r="BH8" s="64"/>
      <c r="BI8" s="13">
        <f>IF('Situations professionnelles'!BG8="","",('Situations professionnelles'!BG8*100)/'Situations professionnelles'!$BH8)</f>
      </c>
      <c r="BJ8" s="14">
        <f>IF('Situations professionnelles'!BI8="","",IF('Situations professionnelles'!BI8&gt;60,"3",IF('Situations professionnelles'!BI8&gt;40,"2","1")))</f>
      </c>
      <c r="BK8" s="75"/>
      <c r="BL8" s="28"/>
      <c r="BM8" s="64"/>
      <c r="BN8" s="13">
        <f>IF('Situations professionnelles'!BL8="","",('Situations professionnelles'!BL8*100)/'Situations professionnelles'!$BM8)</f>
      </c>
      <c r="BO8" s="14">
        <f>IF('Situations professionnelles'!BN8="","",IF('Situations professionnelles'!BN8&gt;60,"3",IF('Situations professionnelles'!BN8&gt;40,"2","1")))</f>
      </c>
      <c r="BP8" s="75"/>
      <c r="BQ8" s="28"/>
      <c r="BR8" s="64"/>
      <c r="BS8" s="13">
        <f>IF('Situations professionnelles'!BQ8="","",('Situations professionnelles'!BQ8*100)/'Situations professionnelles'!$BR8)</f>
      </c>
      <c r="BT8" s="14">
        <f>IF('Situations professionnelles'!BS8="","",IF('Situations professionnelles'!BS8&gt;60,"3",IF('Situations professionnelles'!BS8&gt;40,"2","1")))</f>
      </c>
      <c r="BU8" s="75"/>
      <c r="BV8" s="28"/>
      <c r="BW8" s="64"/>
      <c r="BX8" s="13">
        <f>IF('Situations professionnelles'!BV8="","",('Situations professionnelles'!BV8*100)/'Situations professionnelles'!$BW8)</f>
      </c>
      <c r="BY8" s="14">
        <f>IF('Situations professionnelles'!BX8="","",IF('Situations professionnelles'!BX8&gt;60,"3",IF('Situations professionnelles'!BX8&gt;40,"2","1")))</f>
      </c>
      <c r="BZ8" s="75"/>
      <c r="CA8" s="28"/>
      <c r="CB8" s="64"/>
      <c r="CC8" s="13">
        <f>IF('Situations professionnelles'!CA8="","",('Situations professionnelles'!CA8*100)/'Situations professionnelles'!$CB8)</f>
      </c>
      <c r="CD8" s="14">
        <f>IF('Situations professionnelles'!CC8="","",IF('Situations professionnelles'!CC8&gt;60,"3",IF('Situations professionnelles'!CC8&gt;40,"2","1")))</f>
      </c>
      <c r="CE8" s="75"/>
      <c r="CF8" s="28"/>
      <c r="CG8" s="64"/>
      <c r="CH8" s="13">
        <f>IF('Situations professionnelles'!CF8="","",('Situations professionnelles'!CF8*100)/'Situations professionnelles'!$CG8)</f>
      </c>
      <c r="CI8" s="14">
        <f>IF('Situations professionnelles'!CH8="","",IF('Situations professionnelles'!CH8&gt;60,"3",IF('Situations professionnelles'!CH8&gt;40,"2","1")))</f>
      </c>
      <c r="CJ8" s="75"/>
      <c r="CK8" s="28"/>
      <c r="CL8" s="64"/>
      <c r="CM8" s="13">
        <f>IF('Situations professionnelles'!CK8="","",('Situations professionnelles'!CK8*100)/'Situations professionnelles'!$CL8)</f>
      </c>
      <c r="CN8" s="14">
        <f>IF('Situations professionnelles'!CM8="","",IF('Situations professionnelles'!CM8&gt;60,"3",IF('Situations professionnelles'!CM8&gt;40,"2","1")))</f>
      </c>
      <c r="CO8" s="75"/>
      <c r="CP8" s="28"/>
      <c r="CQ8" s="64"/>
      <c r="CR8" s="13">
        <f>IF('Situations professionnelles'!CP8="","",('Situations professionnelles'!CP8*100)/'Situations professionnelles'!$CQ8)</f>
      </c>
      <c r="CS8" s="14">
        <f>IF('Situations professionnelles'!CR8="","",IF('Situations professionnelles'!CR8&gt;60,"3",IF('Situations professionnelles'!CR8&gt;40,"2","1")))</f>
      </c>
      <c r="CT8" s="75"/>
      <c r="CU8" s="28"/>
      <c r="CV8" s="64"/>
      <c r="CW8" s="13">
        <f>IF('Situations professionnelles'!CU8="","",('Situations professionnelles'!CU8*100)/'Situations professionnelles'!$CV8)</f>
      </c>
      <c r="CX8" s="14">
        <f>IF('Situations professionnelles'!CW8="","",IF('Situations professionnelles'!CW8&gt;60,"3",IF('Situations professionnelles'!CW8&gt;40,"2","1")))</f>
      </c>
      <c r="CY8" s="75"/>
      <c r="CZ8" s="28"/>
      <c r="DA8" s="64"/>
      <c r="DB8" s="13">
        <f>IF('Situations professionnelles'!CZ8="","",('Situations professionnelles'!CZ8*100)/'Situations professionnelles'!$DA8)</f>
      </c>
      <c r="DC8" s="14">
        <f>IF('Situations professionnelles'!DB8="","",IF('Situations professionnelles'!DB8&gt;60,"3",IF('Situations professionnelles'!DB8&gt;40,"2","1")))</f>
      </c>
      <c r="DD8" s="75"/>
      <c r="DE8" s="28"/>
      <c r="DF8" s="64"/>
      <c r="DG8" s="13">
        <f>IF('Situations professionnelles'!DE8="","",('Situations professionnelles'!DE8*100)/'Situations professionnelles'!$DF8)</f>
      </c>
      <c r="DH8" s="14">
        <f>IF('Situations professionnelles'!DG8="","",IF('Situations professionnelles'!DG8&gt;60,"3",IF('Situations professionnelles'!DG8&gt;40,"2","1")))</f>
      </c>
      <c r="DI8" s="75"/>
      <c r="DJ8" s="28"/>
      <c r="DK8" s="64"/>
      <c r="DL8" s="13">
        <f>IF('Situations professionnelles'!DJ8="","",('Situations professionnelles'!DJ8*100)/'Situations professionnelles'!$DK8)</f>
      </c>
      <c r="DM8" s="14">
        <f>IF('Situations professionnelles'!DL8="","",IF('Situations professionnelles'!DL8&gt;60,"3",IF('Situations professionnelles'!DL8&gt;40,"2","1")))</f>
      </c>
      <c r="DN8" s="75"/>
      <c r="DO8" s="28"/>
      <c r="DP8" s="64"/>
      <c r="DQ8" s="13">
        <f>IF('Situations professionnelles'!DO8="","",('Situations professionnelles'!DO8*100)/'Situations professionnelles'!$DP8)</f>
      </c>
      <c r="DR8" s="14">
        <f>IF('Situations professionnelles'!DQ8="","",IF('Situations professionnelles'!DQ8&gt;60,"3",IF('Situations professionnelles'!DQ8&gt;40,"2","1")))</f>
      </c>
      <c r="DS8" s="75"/>
      <c r="DT8" s="28"/>
      <c r="DU8" s="64"/>
      <c r="DV8" s="13">
        <f>IF('Situations professionnelles'!DT8="","",('Situations professionnelles'!DT8*100)/'Situations professionnelles'!$DU8)</f>
      </c>
      <c r="DW8" s="14">
        <f>IF('Situations professionnelles'!DV8="","",IF('Situations professionnelles'!DV8&gt;60,"3",IF('Situations professionnelles'!DV8&gt;40,"2","1")))</f>
      </c>
      <c r="DX8" s="75"/>
      <c r="DY8" s="28"/>
      <c r="DZ8" s="64"/>
      <c r="EA8" s="13">
        <f>IF('Situations professionnelles'!DY8="","",('Situations professionnelles'!DY8*100)/'Situations professionnelles'!$DZ8)</f>
      </c>
      <c r="EB8" s="14">
        <f>IF('Situations professionnelles'!EA8="","",IF('Situations professionnelles'!EA8&gt;60,"3",IF('Situations professionnelles'!EA8&gt;40,"2","1")))</f>
      </c>
      <c r="EC8" s="75"/>
      <c r="ED8" s="28"/>
      <c r="EE8" s="64"/>
      <c r="EF8" s="13">
        <f>IF('Situations professionnelles'!ED8="","",('Situations professionnelles'!ED8*100)/'Situations professionnelles'!$EE8)</f>
      </c>
      <c r="EG8" s="14">
        <f>IF('Situations professionnelles'!EF8="","",IF('Situations professionnelles'!EF8&gt;60,"3",IF('Situations professionnelles'!EF8&gt;40,"2","1")))</f>
      </c>
      <c r="EH8" s="75"/>
      <c r="EI8" s="28"/>
      <c r="EJ8" s="64"/>
      <c r="EK8" s="13">
        <f>IF('Situations professionnelles'!EI8="","",('Situations professionnelles'!EI8*100)/'Situations professionnelles'!$EJ8)</f>
      </c>
      <c r="EL8" s="14">
        <f>IF('Situations professionnelles'!EK8="","",IF('Situations professionnelles'!EK8&gt;60,"3",IF('Situations professionnelles'!EK8&gt;40,"2","1")))</f>
      </c>
      <c r="EM8" s="75"/>
      <c r="EN8" s="28"/>
      <c r="EO8" s="64"/>
      <c r="EP8" s="13">
        <f>IF('Situations professionnelles'!EN8="","",('Situations professionnelles'!EN8*100)/'Situations professionnelles'!$EO8)</f>
      </c>
      <c r="EQ8" s="14">
        <f>IF('Situations professionnelles'!EP8="","",IF('Situations professionnelles'!EP8&gt;60,"3",IF('Situations professionnelles'!EP8&gt;40,"2","1")))</f>
      </c>
      <c r="ER8" s="75"/>
      <c r="ES8" s="28"/>
      <c r="ET8" s="64"/>
      <c r="EU8" s="13">
        <f>IF('Situations professionnelles'!ES8="","",('Situations professionnelles'!ES8*100)/'Situations professionnelles'!$ET8)</f>
      </c>
      <c r="EV8" s="14">
        <f>IF('Situations professionnelles'!EU8="","",IF('Situations professionnelles'!EU8&gt;60,"3",IF('Situations professionnelles'!EU8&gt;40,"2","1")))</f>
      </c>
      <c r="EW8" s="75"/>
      <c r="EX8" s="28"/>
      <c r="EY8" s="64"/>
      <c r="EZ8" s="13">
        <f>IF('Situations professionnelles'!EX8="","",('Situations professionnelles'!EX8*100)/'Situations professionnelles'!$EY8)</f>
      </c>
      <c r="FA8" s="14">
        <f>IF('Situations professionnelles'!EZ8="","",IF('Situations professionnelles'!EZ8&gt;60,"3",IF('Situations professionnelles'!EZ8&gt;40,"2","1")))</f>
      </c>
      <c r="FB8" s="75"/>
      <c r="FC8" s="28"/>
      <c r="FD8" s="64"/>
      <c r="FE8" s="13">
        <f>IF('Situations professionnelles'!FC8="","",('Situations professionnelles'!FC8*100)/'Situations professionnelles'!$FD8)</f>
      </c>
      <c r="FF8" s="14">
        <f>IF('Situations professionnelles'!FE8="","",IF('Situations professionnelles'!FE8&gt;60,"3",IF('Situations professionnelles'!FE8&gt;40,"2","1")))</f>
      </c>
      <c r="FG8" s="75"/>
      <c r="FH8" s="28"/>
      <c r="FI8" s="64"/>
      <c r="FJ8" s="13">
        <f>IF('Situations professionnelles'!FH8="","",('Situations professionnelles'!FH8*100)/'Situations professionnelles'!$FI8)</f>
      </c>
      <c r="FK8" s="14">
        <f>IF('Situations professionnelles'!FJ8="","",IF('Situations professionnelles'!FJ8&gt;60,"3",IF('Situations professionnelles'!FJ8&gt;40,"2","1")))</f>
      </c>
      <c r="FL8" s="75"/>
      <c r="FM8" s="28"/>
      <c r="FN8" s="64"/>
      <c r="FO8" s="13">
        <f>IF('Situations professionnelles'!FM8="","",('Situations professionnelles'!FM8*100)/'Situations professionnelles'!$FN8)</f>
      </c>
      <c r="FP8" s="14">
        <f>IF('Situations professionnelles'!FO8="","",IF('Situations professionnelles'!FO8&gt;60,"3",IF('Situations professionnelles'!FO8&gt;40,"2","1")))</f>
      </c>
      <c r="FQ8" s="75"/>
      <c r="FR8" s="28"/>
      <c r="FS8" s="64"/>
      <c r="FT8" s="13">
        <f>IF('Situations professionnelles'!FR8="","",('Situations professionnelles'!FR8*100)/'Situations professionnelles'!$FS8)</f>
      </c>
      <c r="FU8" s="72">
        <f>IF('Situations professionnelles'!FT8="","",IF('Situations professionnelles'!FT8&gt;60,"3",IF('Situations professionnelles'!FT8&gt;40,"2","1")))</f>
      </c>
      <c r="FV8" s="81"/>
      <c r="FW8" s="15"/>
      <c r="FX8" s="78"/>
      <c r="FY8" s="13">
        <f>IF('Situations professionnelles'!FW8="","",('Situations professionnelles'!FW8*100)/'Situations professionnelles'!$FX8)</f>
      </c>
      <c r="FZ8" s="14">
        <f>IF('Situations professionnelles'!FY8="","",IF('Situations professionnelles'!FY8&gt;60,"3",IF('Situations professionnelles'!FY8&gt;40,"2","1")))</f>
      </c>
    </row>
    <row r="9" spans="1:182" ht="27.75" customHeight="1">
      <c r="A9" s="149"/>
      <c r="B9" s="121"/>
      <c r="C9" s="99" t="s">
        <v>76</v>
      </c>
      <c r="D9" s="15"/>
      <c r="E9" s="60"/>
      <c r="F9" s="13">
        <f>IF('Situations professionnelles'!D9="","",('Situations professionnelles'!D9*100)/'Situations professionnelles'!$E9)</f>
      </c>
      <c r="G9" s="14">
        <f>IF('Situations professionnelles'!F9="","",IF('Situations professionnelles'!F9&gt;60,"3",IF('Situations professionnelles'!F9&gt;40,"2","1")))</f>
      </c>
      <c r="H9" s="75"/>
      <c r="I9" s="28"/>
      <c r="J9" s="64"/>
      <c r="K9" s="13">
        <f>IF('Situations professionnelles'!I9="","",('Situations professionnelles'!I9*100)/'Situations professionnelles'!$J9)</f>
      </c>
      <c r="L9" s="14">
        <f>IF('Situations professionnelles'!K9="","",IF('Situations professionnelles'!K9&gt;60,"3",IF('Situations professionnelles'!K9&gt;40,"2","1")))</f>
      </c>
      <c r="M9" s="75"/>
      <c r="N9" s="28"/>
      <c r="O9" s="64"/>
      <c r="P9" s="13">
        <f>IF('Situations professionnelles'!N9="","",('Situations professionnelles'!N9*100)/'Situations professionnelles'!$O9)</f>
      </c>
      <c r="Q9" s="14">
        <f>IF('Situations professionnelles'!P9="","",IF('Situations professionnelles'!P9&gt;60,"3",IF('Situations professionnelles'!P9&gt;40,"2","1")))</f>
      </c>
      <c r="R9" s="75"/>
      <c r="S9" s="28"/>
      <c r="T9" s="64"/>
      <c r="U9" s="13">
        <f>IF('Situations professionnelles'!S9="","",('Situations professionnelles'!S9*100)/'Situations professionnelles'!$T9)</f>
      </c>
      <c r="V9" s="14">
        <f>IF('Situations professionnelles'!U9="","",IF('Situations professionnelles'!U9&gt;60,"3",IF('Situations professionnelles'!U9&gt;40,"2","1")))</f>
      </c>
      <c r="W9" s="75"/>
      <c r="X9" s="28"/>
      <c r="Y9" s="64"/>
      <c r="Z9" s="13">
        <f>IF('Situations professionnelles'!X9="","",('Situations professionnelles'!X9*100)/'Situations professionnelles'!$Y9)</f>
      </c>
      <c r="AA9" s="14">
        <f>IF('Situations professionnelles'!Z9="","",IF('Situations professionnelles'!Z9&gt;60,"3",IF('Situations professionnelles'!Z9&gt;40,"2","1")))</f>
      </c>
      <c r="AB9" s="75"/>
      <c r="AC9" s="28"/>
      <c r="AD9" s="64"/>
      <c r="AE9" s="13">
        <f>IF('Situations professionnelles'!AC9="","",('Situations professionnelles'!AC9*100)/'Situations professionnelles'!$AD9)</f>
      </c>
      <c r="AF9" s="14">
        <f>IF('Situations professionnelles'!AE9="","",IF('Situations professionnelles'!AE9&gt;60,"3",IF('Situations professionnelles'!AE9&gt;40,"2","1")))</f>
      </c>
      <c r="AG9" s="75"/>
      <c r="AH9" s="28"/>
      <c r="AI9" s="64"/>
      <c r="AJ9" s="13">
        <f>IF('Situations professionnelles'!AH9="","",('Situations professionnelles'!AH9*100)/'Situations professionnelles'!$AI9)</f>
      </c>
      <c r="AK9" s="14">
        <f>IF('Situations professionnelles'!AJ9="","",IF('Situations professionnelles'!AJ9&gt;60,"3",IF('Situations professionnelles'!AJ9&gt;40,"2","1")))</f>
      </c>
      <c r="AL9" s="75"/>
      <c r="AM9" s="28"/>
      <c r="AN9" s="64"/>
      <c r="AO9" s="13">
        <f>IF('Situations professionnelles'!AM9="","",('Situations professionnelles'!AM9*100)/'Situations professionnelles'!$AN9)</f>
      </c>
      <c r="AP9" s="14">
        <f>IF('Situations professionnelles'!AO9="","",IF('Situations professionnelles'!AO9&gt;60,"3",IF('Situations professionnelles'!AO9&gt;40,"2","1")))</f>
      </c>
      <c r="AQ9" s="75"/>
      <c r="AR9" s="28"/>
      <c r="AS9" s="64"/>
      <c r="AT9" s="13">
        <f>IF('Situations professionnelles'!AR9="","",('Situations professionnelles'!AR9*100)/'Situations professionnelles'!$AS9)</f>
      </c>
      <c r="AU9" s="14">
        <f>IF('Situations professionnelles'!AT9="","",IF('Situations professionnelles'!AT9&gt;60,"3",IF('Situations professionnelles'!AT9&gt;40,"2","1")))</f>
      </c>
      <c r="AV9" s="75"/>
      <c r="AW9" s="28"/>
      <c r="AX9" s="64"/>
      <c r="AY9" s="13">
        <f>IF('Situations professionnelles'!AW9="","",('Situations professionnelles'!AW9*100)/'Situations professionnelles'!$AX9)</f>
      </c>
      <c r="AZ9" s="14">
        <f>IF('Situations professionnelles'!AY9="","",IF('Situations professionnelles'!AY9&gt;60,"3",IF('Situations professionnelles'!AY9&gt;40,"2","1")))</f>
      </c>
      <c r="BA9" s="75"/>
      <c r="BB9" s="28"/>
      <c r="BC9" s="64"/>
      <c r="BD9" s="13">
        <f>IF('Situations professionnelles'!BB9="","",('Situations professionnelles'!BB9*100)/'Situations professionnelles'!$BC9)</f>
      </c>
      <c r="BE9" s="72">
        <f>IF('Situations professionnelles'!BD9="","",IF('Situations professionnelles'!BD9&gt;60,"3",IF('Situations professionnelles'!BD9&gt;40,"2","1")))</f>
      </c>
      <c r="BF9" s="75"/>
      <c r="BG9" s="28"/>
      <c r="BH9" s="64"/>
      <c r="BI9" s="13">
        <f>IF('Situations professionnelles'!BG9="","",('Situations professionnelles'!BG9*100)/'Situations professionnelles'!$BH9)</f>
      </c>
      <c r="BJ9" s="14">
        <f>IF('Situations professionnelles'!BI9="","",IF('Situations professionnelles'!BI9&gt;60,"3",IF('Situations professionnelles'!BI9&gt;40,"2","1")))</f>
      </c>
      <c r="BK9" s="75"/>
      <c r="BL9" s="28"/>
      <c r="BM9" s="64"/>
      <c r="BN9" s="13">
        <f>IF('Situations professionnelles'!BL9="","",('Situations professionnelles'!BL9*100)/'Situations professionnelles'!$BM9)</f>
      </c>
      <c r="BO9" s="14">
        <f>IF('Situations professionnelles'!BN9="","",IF('Situations professionnelles'!BN9&gt;60,"3",IF('Situations professionnelles'!BN9&gt;40,"2","1")))</f>
      </c>
      <c r="BP9" s="75"/>
      <c r="BQ9" s="28"/>
      <c r="BR9" s="64"/>
      <c r="BS9" s="13">
        <f>IF('Situations professionnelles'!BQ9="","",('Situations professionnelles'!BQ9*100)/'Situations professionnelles'!$BR9)</f>
      </c>
      <c r="BT9" s="14">
        <f>IF('Situations professionnelles'!BS9="","",IF('Situations professionnelles'!BS9&gt;60,"3",IF('Situations professionnelles'!BS9&gt;40,"2","1")))</f>
      </c>
      <c r="BU9" s="75"/>
      <c r="BV9" s="28"/>
      <c r="BW9" s="64"/>
      <c r="BX9" s="13">
        <f>IF('Situations professionnelles'!BV9="","",('Situations professionnelles'!BV9*100)/'Situations professionnelles'!$BW9)</f>
      </c>
      <c r="BY9" s="14">
        <f>IF('Situations professionnelles'!BX9="","",IF('Situations professionnelles'!BX9&gt;60,"3",IF('Situations professionnelles'!BX9&gt;40,"2","1")))</f>
      </c>
      <c r="BZ9" s="75"/>
      <c r="CA9" s="28"/>
      <c r="CB9" s="64"/>
      <c r="CC9" s="13">
        <f>IF('Situations professionnelles'!CA9="","",('Situations professionnelles'!CA9*100)/'Situations professionnelles'!$CB9)</f>
      </c>
      <c r="CD9" s="14">
        <f>IF('Situations professionnelles'!CC9="","",IF('Situations professionnelles'!CC9&gt;60,"3",IF('Situations professionnelles'!CC9&gt;40,"2","1")))</f>
      </c>
      <c r="CE9" s="75"/>
      <c r="CF9" s="28"/>
      <c r="CG9" s="64"/>
      <c r="CH9" s="13">
        <f>IF('Situations professionnelles'!CF9="","",('Situations professionnelles'!CF9*100)/'Situations professionnelles'!$CG9)</f>
      </c>
      <c r="CI9" s="14">
        <f>IF('Situations professionnelles'!CH9="","",IF('Situations professionnelles'!CH9&gt;60,"3",IF('Situations professionnelles'!CH9&gt;40,"2","1")))</f>
      </c>
      <c r="CJ9" s="75"/>
      <c r="CK9" s="28"/>
      <c r="CL9" s="64"/>
      <c r="CM9" s="13">
        <f>IF('Situations professionnelles'!CK9="","",('Situations professionnelles'!CK9*100)/'Situations professionnelles'!$CL9)</f>
      </c>
      <c r="CN9" s="14">
        <f>IF('Situations professionnelles'!CM9="","",IF('Situations professionnelles'!CM9&gt;60,"3",IF('Situations professionnelles'!CM9&gt;40,"2","1")))</f>
      </c>
      <c r="CO9" s="75"/>
      <c r="CP9" s="28"/>
      <c r="CQ9" s="64"/>
      <c r="CR9" s="13">
        <f>IF('Situations professionnelles'!CP9="","",('Situations professionnelles'!CP9*100)/'Situations professionnelles'!$CQ9)</f>
      </c>
      <c r="CS9" s="14">
        <f>IF('Situations professionnelles'!CR9="","",IF('Situations professionnelles'!CR9&gt;60,"3",IF('Situations professionnelles'!CR9&gt;40,"2","1")))</f>
      </c>
      <c r="CT9" s="75"/>
      <c r="CU9" s="28"/>
      <c r="CV9" s="64"/>
      <c r="CW9" s="13">
        <f>IF('Situations professionnelles'!CU9="","",('Situations professionnelles'!CU9*100)/'Situations professionnelles'!$CV9)</f>
      </c>
      <c r="CX9" s="14">
        <f>IF('Situations professionnelles'!CW9="","",IF('Situations professionnelles'!CW9&gt;60,"3",IF('Situations professionnelles'!CW9&gt;40,"2","1")))</f>
      </c>
      <c r="CY9" s="75"/>
      <c r="CZ9" s="28"/>
      <c r="DA9" s="64"/>
      <c r="DB9" s="13">
        <f>IF('Situations professionnelles'!CZ9="","",('Situations professionnelles'!CZ9*100)/'Situations professionnelles'!$DA9)</f>
      </c>
      <c r="DC9" s="14">
        <f>IF('Situations professionnelles'!DB9="","",IF('Situations professionnelles'!DB9&gt;60,"3",IF('Situations professionnelles'!DB9&gt;40,"2","1")))</f>
      </c>
      <c r="DD9" s="75"/>
      <c r="DE9" s="28"/>
      <c r="DF9" s="64"/>
      <c r="DG9" s="13">
        <f>IF('Situations professionnelles'!DE9="","",('Situations professionnelles'!DE9*100)/'Situations professionnelles'!$DF9)</f>
      </c>
      <c r="DH9" s="14">
        <f>IF('Situations professionnelles'!DG9="","",IF('Situations professionnelles'!DG9&gt;60,"3",IF('Situations professionnelles'!DG9&gt;40,"2","1")))</f>
      </c>
      <c r="DI9" s="75"/>
      <c r="DJ9" s="28"/>
      <c r="DK9" s="64"/>
      <c r="DL9" s="13">
        <f>IF('Situations professionnelles'!DJ9="","",('Situations professionnelles'!DJ9*100)/'Situations professionnelles'!$DK9)</f>
      </c>
      <c r="DM9" s="14">
        <f>IF('Situations professionnelles'!DL9="","",IF('Situations professionnelles'!DL9&gt;60,"3",IF('Situations professionnelles'!DL9&gt;40,"2","1")))</f>
      </c>
      <c r="DN9" s="75"/>
      <c r="DO9" s="28"/>
      <c r="DP9" s="64"/>
      <c r="DQ9" s="13">
        <f>IF('Situations professionnelles'!DO9="","",('Situations professionnelles'!DO9*100)/'Situations professionnelles'!$DP9)</f>
      </c>
      <c r="DR9" s="14">
        <f>IF('Situations professionnelles'!DQ9="","",IF('Situations professionnelles'!DQ9&gt;60,"3",IF('Situations professionnelles'!DQ9&gt;40,"2","1")))</f>
      </c>
      <c r="DS9" s="75"/>
      <c r="DT9" s="28"/>
      <c r="DU9" s="64"/>
      <c r="DV9" s="13">
        <f>IF('Situations professionnelles'!DT9="","",('Situations professionnelles'!DT9*100)/'Situations professionnelles'!$DU9)</f>
      </c>
      <c r="DW9" s="14">
        <f>IF('Situations professionnelles'!DV9="","",IF('Situations professionnelles'!DV9&gt;60,"3",IF('Situations professionnelles'!DV9&gt;40,"2","1")))</f>
      </c>
      <c r="DX9" s="75"/>
      <c r="DY9" s="28"/>
      <c r="DZ9" s="64"/>
      <c r="EA9" s="13">
        <f>IF('Situations professionnelles'!DY9="","",('Situations professionnelles'!DY9*100)/'Situations professionnelles'!$DZ9)</f>
      </c>
      <c r="EB9" s="14">
        <f>IF('Situations professionnelles'!EA9="","",IF('Situations professionnelles'!EA9&gt;60,"3",IF('Situations professionnelles'!EA9&gt;40,"2","1")))</f>
      </c>
      <c r="EC9" s="75"/>
      <c r="ED9" s="28"/>
      <c r="EE9" s="64"/>
      <c r="EF9" s="13">
        <f>IF('Situations professionnelles'!ED9="","",('Situations professionnelles'!ED9*100)/'Situations professionnelles'!$EE9)</f>
      </c>
      <c r="EG9" s="14">
        <f>IF('Situations professionnelles'!EF9="","",IF('Situations professionnelles'!EF9&gt;60,"3",IF('Situations professionnelles'!EF9&gt;40,"2","1")))</f>
      </c>
      <c r="EH9" s="75"/>
      <c r="EI9" s="28"/>
      <c r="EJ9" s="64"/>
      <c r="EK9" s="13">
        <f>IF('Situations professionnelles'!EI9="","",('Situations professionnelles'!EI9*100)/'Situations professionnelles'!$EJ9)</f>
      </c>
      <c r="EL9" s="14">
        <f>IF('Situations professionnelles'!EK9="","",IF('Situations professionnelles'!EK9&gt;60,"3",IF('Situations professionnelles'!EK9&gt;40,"2","1")))</f>
      </c>
      <c r="EM9" s="75"/>
      <c r="EN9" s="28"/>
      <c r="EO9" s="64"/>
      <c r="EP9" s="13">
        <f>IF('Situations professionnelles'!EN9="","",('Situations professionnelles'!EN9*100)/'Situations professionnelles'!$EO9)</f>
      </c>
      <c r="EQ9" s="14">
        <f>IF('Situations professionnelles'!EP9="","",IF('Situations professionnelles'!EP9&gt;60,"3",IF('Situations professionnelles'!EP9&gt;40,"2","1")))</f>
      </c>
      <c r="ER9" s="75"/>
      <c r="ES9" s="28"/>
      <c r="ET9" s="64"/>
      <c r="EU9" s="13">
        <f>IF('Situations professionnelles'!ES9="","",('Situations professionnelles'!ES9*100)/'Situations professionnelles'!$ET9)</f>
      </c>
      <c r="EV9" s="14">
        <f>IF('Situations professionnelles'!EU9="","",IF('Situations professionnelles'!EU9&gt;60,"3",IF('Situations professionnelles'!EU9&gt;40,"2","1")))</f>
      </c>
      <c r="EW9" s="75"/>
      <c r="EX9" s="28"/>
      <c r="EY9" s="64"/>
      <c r="EZ9" s="13">
        <f>IF('Situations professionnelles'!EX9="","",('Situations professionnelles'!EX9*100)/'Situations professionnelles'!$EY9)</f>
      </c>
      <c r="FA9" s="14">
        <f>IF('Situations professionnelles'!EZ9="","",IF('Situations professionnelles'!EZ9&gt;60,"3",IF('Situations professionnelles'!EZ9&gt;40,"2","1")))</f>
      </c>
      <c r="FB9" s="75"/>
      <c r="FC9" s="28"/>
      <c r="FD9" s="64"/>
      <c r="FE9" s="13">
        <f>IF('Situations professionnelles'!FC9="","",('Situations professionnelles'!FC9*100)/'Situations professionnelles'!$FD9)</f>
      </c>
      <c r="FF9" s="14">
        <f>IF('Situations professionnelles'!FE9="","",IF('Situations professionnelles'!FE9&gt;60,"3",IF('Situations professionnelles'!FE9&gt;40,"2","1")))</f>
      </c>
      <c r="FG9" s="75"/>
      <c r="FH9" s="28"/>
      <c r="FI9" s="64"/>
      <c r="FJ9" s="13">
        <f>IF('Situations professionnelles'!FH9="","",('Situations professionnelles'!FH9*100)/'Situations professionnelles'!$FI9)</f>
      </c>
      <c r="FK9" s="14">
        <f>IF('Situations professionnelles'!FJ9="","",IF('Situations professionnelles'!FJ9&gt;60,"3",IF('Situations professionnelles'!FJ9&gt;40,"2","1")))</f>
      </c>
      <c r="FL9" s="75"/>
      <c r="FM9" s="28"/>
      <c r="FN9" s="64"/>
      <c r="FO9" s="13">
        <f>IF('Situations professionnelles'!FM9="","",('Situations professionnelles'!FM9*100)/'Situations professionnelles'!$FN9)</f>
      </c>
      <c r="FP9" s="14">
        <f>IF('Situations professionnelles'!FO9="","",IF('Situations professionnelles'!FO9&gt;60,"3",IF('Situations professionnelles'!FO9&gt;40,"2","1")))</f>
      </c>
      <c r="FQ9" s="75"/>
      <c r="FR9" s="28"/>
      <c r="FS9" s="64"/>
      <c r="FT9" s="13">
        <f>IF('Situations professionnelles'!FR9="","",('Situations professionnelles'!FR9*100)/'Situations professionnelles'!$FS9)</f>
      </c>
      <c r="FU9" s="72">
        <f>IF('Situations professionnelles'!FT9="","",IF('Situations professionnelles'!FT9&gt;60,"3",IF('Situations professionnelles'!FT9&gt;40,"2","1")))</f>
      </c>
      <c r="FV9" s="81"/>
      <c r="FW9" s="15"/>
      <c r="FX9" s="78"/>
      <c r="FY9" s="13">
        <f>IF('Situations professionnelles'!FW9="","",('Situations professionnelles'!FW9*100)/'Situations professionnelles'!$FX9)</f>
      </c>
      <c r="FZ9" s="14">
        <f>IF('Situations professionnelles'!FY9="","",IF('Situations professionnelles'!FY9&gt;60,"3",IF('Situations professionnelles'!FY9&gt;40,"2","1")))</f>
      </c>
    </row>
    <row r="10" spans="1:182" ht="27.75" customHeight="1">
      <c r="A10" s="149"/>
      <c r="B10" s="121"/>
      <c r="C10" s="99" t="s">
        <v>77</v>
      </c>
      <c r="D10" s="15"/>
      <c r="E10" s="60"/>
      <c r="F10" s="13">
        <f>IF('Situations professionnelles'!D10="","",('Situations professionnelles'!D10*100)/'Situations professionnelles'!$E10)</f>
      </c>
      <c r="G10" s="14">
        <f>IF('Situations professionnelles'!F10="","",IF('Situations professionnelles'!F10&gt;60,"3",IF('Situations professionnelles'!F10&gt;40,"2","1")))</f>
      </c>
      <c r="H10" s="75"/>
      <c r="I10" s="28"/>
      <c r="J10" s="64"/>
      <c r="K10" s="13">
        <f>IF('Situations professionnelles'!I10="","",('Situations professionnelles'!I10*100)/'Situations professionnelles'!$J10)</f>
      </c>
      <c r="L10" s="14">
        <f>IF('Situations professionnelles'!K10="","",IF('Situations professionnelles'!K10&gt;60,"3",IF('Situations professionnelles'!K10&gt;40,"2","1")))</f>
      </c>
      <c r="M10" s="75"/>
      <c r="N10" s="28"/>
      <c r="O10" s="64"/>
      <c r="P10" s="13">
        <f>IF('Situations professionnelles'!N10="","",('Situations professionnelles'!N10*100)/'Situations professionnelles'!$O10)</f>
      </c>
      <c r="Q10" s="14">
        <f>IF('Situations professionnelles'!P10="","",IF('Situations professionnelles'!P10&gt;60,"3",IF('Situations professionnelles'!P10&gt;40,"2","1")))</f>
      </c>
      <c r="R10" s="75"/>
      <c r="S10" s="28"/>
      <c r="T10" s="64"/>
      <c r="U10" s="13">
        <f>IF('Situations professionnelles'!S10="","",('Situations professionnelles'!S10*100)/'Situations professionnelles'!$T10)</f>
      </c>
      <c r="V10" s="14">
        <f>IF('Situations professionnelles'!U10="","",IF('Situations professionnelles'!U10&gt;60,"3",IF('Situations professionnelles'!U10&gt;40,"2","1")))</f>
      </c>
      <c r="W10" s="75"/>
      <c r="X10" s="28"/>
      <c r="Y10" s="64"/>
      <c r="Z10" s="13">
        <f>IF('Situations professionnelles'!X10="","",('Situations professionnelles'!X10*100)/'Situations professionnelles'!$Y10)</f>
      </c>
      <c r="AA10" s="14">
        <f>IF('Situations professionnelles'!Z10="","",IF('Situations professionnelles'!Z10&gt;60,"3",IF('Situations professionnelles'!Z10&gt;40,"2","1")))</f>
      </c>
      <c r="AB10" s="75"/>
      <c r="AC10" s="28"/>
      <c r="AD10" s="64"/>
      <c r="AE10" s="13">
        <f>IF('Situations professionnelles'!AC10="","",('Situations professionnelles'!AC10*100)/'Situations professionnelles'!$AD10)</f>
      </c>
      <c r="AF10" s="14">
        <f>IF('Situations professionnelles'!AE10="","",IF('Situations professionnelles'!AE10&gt;60,"3",IF('Situations professionnelles'!AE10&gt;40,"2","1")))</f>
      </c>
      <c r="AG10" s="75"/>
      <c r="AH10" s="28"/>
      <c r="AI10" s="64"/>
      <c r="AJ10" s="13">
        <f>IF('Situations professionnelles'!AH10="","",('Situations professionnelles'!AH10*100)/'Situations professionnelles'!$AI10)</f>
      </c>
      <c r="AK10" s="14">
        <f>IF('Situations professionnelles'!AJ10="","",IF('Situations professionnelles'!AJ10&gt;60,"3",IF('Situations professionnelles'!AJ10&gt;40,"2","1")))</f>
      </c>
      <c r="AL10" s="75"/>
      <c r="AM10" s="28"/>
      <c r="AN10" s="64"/>
      <c r="AO10" s="13">
        <f>IF('Situations professionnelles'!AM10="","",('Situations professionnelles'!AM10*100)/'Situations professionnelles'!$AN10)</f>
      </c>
      <c r="AP10" s="14">
        <f>IF('Situations professionnelles'!AO10="","",IF('Situations professionnelles'!AO10&gt;60,"3",IF('Situations professionnelles'!AO10&gt;40,"2","1")))</f>
      </c>
      <c r="AQ10" s="75"/>
      <c r="AR10" s="28"/>
      <c r="AS10" s="64"/>
      <c r="AT10" s="13">
        <f>IF('Situations professionnelles'!AR10="","",('Situations professionnelles'!AR10*100)/'Situations professionnelles'!$AS10)</f>
      </c>
      <c r="AU10" s="14">
        <f>IF('Situations professionnelles'!AT10="","",IF('Situations professionnelles'!AT10&gt;60,"3",IF('Situations professionnelles'!AT10&gt;40,"2","1")))</f>
      </c>
      <c r="AV10" s="75"/>
      <c r="AW10" s="28"/>
      <c r="AX10" s="64"/>
      <c r="AY10" s="13">
        <f>IF('Situations professionnelles'!AW10="","",('Situations professionnelles'!AW10*100)/'Situations professionnelles'!$AX10)</f>
      </c>
      <c r="AZ10" s="14">
        <f>IF('Situations professionnelles'!AY10="","",IF('Situations professionnelles'!AY10&gt;60,"3",IF('Situations professionnelles'!AY10&gt;40,"2","1")))</f>
      </c>
      <c r="BA10" s="75"/>
      <c r="BB10" s="28"/>
      <c r="BC10" s="64"/>
      <c r="BD10" s="13">
        <f>IF('Situations professionnelles'!BB10="","",('Situations professionnelles'!BB10*100)/'Situations professionnelles'!$BC10)</f>
      </c>
      <c r="BE10" s="72">
        <f>IF('Situations professionnelles'!BD10="","",IF('Situations professionnelles'!BD10&gt;60,"3",IF('Situations professionnelles'!BD10&gt;40,"2","1")))</f>
      </c>
      <c r="BF10" s="75"/>
      <c r="BG10" s="28"/>
      <c r="BH10" s="64"/>
      <c r="BI10" s="13">
        <f>IF('Situations professionnelles'!BG10="","",('Situations professionnelles'!BG10*100)/'Situations professionnelles'!$BH10)</f>
      </c>
      <c r="BJ10" s="14">
        <f>IF('Situations professionnelles'!BI10="","",IF('Situations professionnelles'!BI10&gt;60,"3",IF('Situations professionnelles'!BI10&gt;40,"2","1")))</f>
      </c>
      <c r="BK10" s="75"/>
      <c r="BL10" s="28"/>
      <c r="BM10" s="64"/>
      <c r="BN10" s="13">
        <f>IF('Situations professionnelles'!BL10="","",('Situations professionnelles'!BL10*100)/'Situations professionnelles'!$BM10)</f>
      </c>
      <c r="BO10" s="14">
        <f>IF('Situations professionnelles'!BN10="","",IF('Situations professionnelles'!BN10&gt;60,"3",IF('Situations professionnelles'!BN10&gt;40,"2","1")))</f>
      </c>
      <c r="BP10" s="75"/>
      <c r="BQ10" s="28"/>
      <c r="BR10" s="64"/>
      <c r="BS10" s="13">
        <f>IF('Situations professionnelles'!BQ10="","",('Situations professionnelles'!BQ10*100)/'Situations professionnelles'!$BR10)</f>
      </c>
      <c r="BT10" s="14">
        <f>IF('Situations professionnelles'!BS10="","",IF('Situations professionnelles'!BS10&gt;60,"3",IF('Situations professionnelles'!BS10&gt;40,"2","1")))</f>
      </c>
      <c r="BU10" s="75"/>
      <c r="BV10" s="28"/>
      <c r="BW10" s="64"/>
      <c r="BX10" s="13">
        <f>IF('Situations professionnelles'!BV10="","",('Situations professionnelles'!BV10*100)/'Situations professionnelles'!$BW10)</f>
      </c>
      <c r="BY10" s="14">
        <f>IF('Situations professionnelles'!BX10="","",IF('Situations professionnelles'!BX10&gt;60,"3",IF('Situations professionnelles'!BX10&gt;40,"2","1")))</f>
      </c>
      <c r="BZ10" s="75"/>
      <c r="CA10" s="28"/>
      <c r="CB10" s="64"/>
      <c r="CC10" s="13">
        <f>IF('Situations professionnelles'!CA10="","",('Situations professionnelles'!CA10*100)/'Situations professionnelles'!$CB10)</f>
      </c>
      <c r="CD10" s="14">
        <f>IF('Situations professionnelles'!CC10="","",IF('Situations professionnelles'!CC10&gt;60,"3",IF('Situations professionnelles'!CC10&gt;40,"2","1")))</f>
      </c>
      <c r="CE10" s="75"/>
      <c r="CF10" s="28"/>
      <c r="CG10" s="64"/>
      <c r="CH10" s="13">
        <f>IF('Situations professionnelles'!CF10="","",('Situations professionnelles'!CF10*100)/'Situations professionnelles'!$CG10)</f>
      </c>
      <c r="CI10" s="14">
        <f>IF('Situations professionnelles'!CH10="","",IF('Situations professionnelles'!CH10&gt;60,"3",IF('Situations professionnelles'!CH10&gt;40,"2","1")))</f>
      </c>
      <c r="CJ10" s="75"/>
      <c r="CK10" s="28"/>
      <c r="CL10" s="64"/>
      <c r="CM10" s="13">
        <f>IF('Situations professionnelles'!CK10="","",('Situations professionnelles'!CK10*100)/'Situations professionnelles'!$CL10)</f>
      </c>
      <c r="CN10" s="14">
        <f>IF('Situations professionnelles'!CM10="","",IF('Situations professionnelles'!CM10&gt;60,"3",IF('Situations professionnelles'!CM10&gt;40,"2","1")))</f>
      </c>
      <c r="CO10" s="75"/>
      <c r="CP10" s="28"/>
      <c r="CQ10" s="64"/>
      <c r="CR10" s="13">
        <f>IF('Situations professionnelles'!CP10="","",('Situations professionnelles'!CP10*100)/'Situations professionnelles'!$CQ10)</f>
      </c>
      <c r="CS10" s="14">
        <f>IF('Situations professionnelles'!CR10="","",IF('Situations professionnelles'!CR10&gt;60,"3",IF('Situations professionnelles'!CR10&gt;40,"2","1")))</f>
      </c>
      <c r="CT10" s="75"/>
      <c r="CU10" s="28"/>
      <c r="CV10" s="64"/>
      <c r="CW10" s="13">
        <f>IF('Situations professionnelles'!CU10="","",('Situations professionnelles'!CU10*100)/'Situations professionnelles'!$CV10)</f>
      </c>
      <c r="CX10" s="14">
        <f>IF('Situations professionnelles'!CW10="","",IF('Situations professionnelles'!CW10&gt;60,"3",IF('Situations professionnelles'!CW10&gt;40,"2","1")))</f>
      </c>
      <c r="CY10" s="75"/>
      <c r="CZ10" s="28"/>
      <c r="DA10" s="64"/>
      <c r="DB10" s="13">
        <f>IF('Situations professionnelles'!CZ10="","",('Situations professionnelles'!CZ10*100)/'Situations professionnelles'!$DA10)</f>
      </c>
      <c r="DC10" s="14">
        <f>IF('Situations professionnelles'!DB10="","",IF('Situations professionnelles'!DB10&gt;60,"3",IF('Situations professionnelles'!DB10&gt;40,"2","1")))</f>
      </c>
      <c r="DD10" s="75"/>
      <c r="DE10" s="28"/>
      <c r="DF10" s="64"/>
      <c r="DG10" s="13">
        <f>IF('Situations professionnelles'!DE10="","",('Situations professionnelles'!DE10*100)/'Situations professionnelles'!$DF10)</f>
      </c>
      <c r="DH10" s="14">
        <f>IF('Situations professionnelles'!DG10="","",IF('Situations professionnelles'!DG10&gt;60,"3",IF('Situations professionnelles'!DG10&gt;40,"2","1")))</f>
      </c>
      <c r="DI10" s="75"/>
      <c r="DJ10" s="28"/>
      <c r="DK10" s="64"/>
      <c r="DL10" s="13">
        <f>IF('Situations professionnelles'!DJ10="","",('Situations professionnelles'!DJ10*100)/'Situations professionnelles'!$DK10)</f>
      </c>
      <c r="DM10" s="14">
        <f>IF('Situations professionnelles'!DL10="","",IF('Situations professionnelles'!DL10&gt;60,"3",IF('Situations professionnelles'!DL10&gt;40,"2","1")))</f>
      </c>
      <c r="DN10" s="75"/>
      <c r="DO10" s="28"/>
      <c r="DP10" s="64"/>
      <c r="DQ10" s="13">
        <f>IF('Situations professionnelles'!DO10="","",('Situations professionnelles'!DO10*100)/'Situations professionnelles'!$DP10)</f>
      </c>
      <c r="DR10" s="14">
        <f>IF('Situations professionnelles'!DQ10="","",IF('Situations professionnelles'!DQ10&gt;60,"3",IF('Situations professionnelles'!DQ10&gt;40,"2","1")))</f>
      </c>
      <c r="DS10" s="75"/>
      <c r="DT10" s="28"/>
      <c r="DU10" s="64"/>
      <c r="DV10" s="13">
        <f>IF('Situations professionnelles'!DT10="","",('Situations professionnelles'!DT10*100)/'Situations professionnelles'!$DU10)</f>
      </c>
      <c r="DW10" s="14">
        <f>IF('Situations professionnelles'!DV10="","",IF('Situations professionnelles'!DV10&gt;60,"3",IF('Situations professionnelles'!DV10&gt;40,"2","1")))</f>
      </c>
      <c r="DX10" s="75"/>
      <c r="DY10" s="28"/>
      <c r="DZ10" s="64"/>
      <c r="EA10" s="13">
        <f>IF('Situations professionnelles'!DY10="","",('Situations professionnelles'!DY10*100)/'Situations professionnelles'!$DZ10)</f>
      </c>
      <c r="EB10" s="14">
        <f>IF('Situations professionnelles'!EA10="","",IF('Situations professionnelles'!EA10&gt;60,"3",IF('Situations professionnelles'!EA10&gt;40,"2","1")))</f>
      </c>
      <c r="EC10" s="75"/>
      <c r="ED10" s="28"/>
      <c r="EE10" s="64"/>
      <c r="EF10" s="13">
        <f>IF('Situations professionnelles'!ED10="","",('Situations professionnelles'!ED10*100)/'Situations professionnelles'!$EE10)</f>
      </c>
      <c r="EG10" s="14">
        <f>IF('Situations professionnelles'!EF10="","",IF('Situations professionnelles'!EF10&gt;60,"3",IF('Situations professionnelles'!EF10&gt;40,"2","1")))</f>
      </c>
      <c r="EH10" s="75"/>
      <c r="EI10" s="28"/>
      <c r="EJ10" s="64"/>
      <c r="EK10" s="13">
        <f>IF('Situations professionnelles'!EI10="","",('Situations professionnelles'!EI10*100)/'Situations professionnelles'!$EJ10)</f>
      </c>
      <c r="EL10" s="14">
        <f>IF('Situations professionnelles'!EK10="","",IF('Situations professionnelles'!EK10&gt;60,"3",IF('Situations professionnelles'!EK10&gt;40,"2","1")))</f>
      </c>
      <c r="EM10" s="75"/>
      <c r="EN10" s="28"/>
      <c r="EO10" s="64"/>
      <c r="EP10" s="13">
        <f>IF('Situations professionnelles'!EN10="","",('Situations professionnelles'!EN10*100)/'Situations professionnelles'!$EO10)</f>
      </c>
      <c r="EQ10" s="14">
        <f>IF('Situations professionnelles'!EP10="","",IF('Situations professionnelles'!EP10&gt;60,"3",IF('Situations professionnelles'!EP10&gt;40,"2","1")))</f>
      </c>
      <c r="ER10" s="75"/>
      <c r="ES10" s="28"/>
      <c r="ET10" s="64"/>
      <c r="EU10" s="13">
        <f>IF('Situations professionnelles'!ES10="","",('Situations professionnelles'!ES10*100)/'Situations professionnelles'!$ET10)</f>
      </c>
      <c r="EV10" s="14">
        <f>IF('Situations professionnelles'!EU10="","",IF('Situations professionnelles'!EU10&gt;60,"3",IF('Situations professionnelles'!EU10&gt;40,"2","1")))</f>
      </c>
      <c r="EW10" s="75"/>
      <c r="EX10" s="28"/>
      <c r="EY10" s="64"/>
      <c r="EZ10" s="13">
        <f>IF('Situations professionnelles'!EX10="","",('Situations professionnelles'!EX10*100)/'Situations professionnelles'!$EY10)</f>
      </c>
      <c r="FA10" s="14">
        <f>IF('Situations professionnelles'!EZ10="","",IF('Situations professionnelles'!EZ10&gt;60,"3",IF('Situations professionnelles'!EZ10&gt;40,"2","1")))</f>
      </c>
      <c r="FB10" s="75"/>
      <c r="FC10" s="28"/>
      <c r="FD10" s="64"/>
      <c r="FE10" s="13">
        <f>IF('Situations professionnelles'!FC10="","",('Situations professionnelles'!FC10*100)/'Situations professionnelles'!$FD10)</f>
      </c>
      <c r="FF10" s="14">
        <f>IF('Situations professionnelles'!FE10="","",IF('Situations professionnelles'!FE10&gt;60,"3",IF('Situations professionnelles'!FE10&gt;40,"2","1")))</f>
      </c>
      <c r="FG10" s="75"/>
      <c r="FH10" s="28"/>
      <c r="FI10" s="64"/>
      <c r="FJ10" s="13">
        <f>IF('Situations professionnelles'!FH10="","",('Situations professionnelles'!FH10*100)/'Situations professionnelles'!$FI10)</f>
      </c>
      <c r="FK10" s="14">
        <f>IF('Situations professionnelles'!FJ10="","",IF('Situations professionnelles'!FJ10&gt;60,"3",IF('Situations professionnelles'!FJ10&gt;40,"2","1")))</f>
      </c>
      <c r="FL10" s="75"/>
      <c r="FM10" s="28"/>
      <c r="FN10" s="64"/>
      <c r="FO10" s="13">
        <f>IF('Situations professionnelles'!FM10="","",('Situations professionnelles'!FM10*100)/'Situations professionnelles'!$FN10)</f>
      </c>
      <c r="FP10" s="14">
        <f>IF('Situations professionnelles'!FO10="","",IF('Situations professionnelles'!FO10&gt;60,"3",IF('Situations professionnelles'!FO10&gt;40,"2","1")))</f>
      </c>
      <c r="FQ10" s="75"/>
      <c r="FR10" s="28"/>
      <c r="FS10" s="64"/>
      <c r="FT10" s="13">
        <f>IF('Situations professionnelles'!FR10="","",('Situations professionnelles'!FR10*100)/'Situations professionnelles'!$FS10)</f>
      </c>
      <c r="FU10" s="72">
        <f>IF('Situations professionnelles'!FT10="","",IF('Situations professionnelles'!FT10&gt;60,"3",IF('Situations professionnelles'!FT10&gt;40,"2","1")))</f>
      </c>
      <c r="FV10" s="81"/>
      <c r="FW10" s="15"/>
      <c r="FX10" s="78"/>
      <c r="FY10" s="13">
        <f>IF('Situations professionnelles'!FW10="","",('Situations professionnelles'!FW10*100)/'Situations professionnelles'!$FX10)</f>
      </c>
      <c r="FZ10" s="14">
        <f>IF('Situations professionnelles'!FY10="","",IF('Situations professionnelles'!FY10&gt;60,"3",IF('Situations professionnelles'!FY10&gt;40,"2","1")))</f>
      </c>
    </row>
    <row r="11" spans="1:182" ht="27.75" customHeight="1">
      <c r="A11" s="149"/>
      <c r="B11" s="122"/>
      <c r="C11" s="96" t="s">
        <v>78</v>
      </c>
      <c r="D11" s="15"/>
      <c r="E11" s="60"/>
      <c r="F11" s="13">
        <f>IF('Situations professionnelles'!D11="","",('Situations professionnelles'!D11*100)/'Situations professionnelles'!$E11)</f>
      </c>
      <c r="G11" s="14">
        <f>IF('Situations professionnelles'!F11="","",IF('Situations professionnelles'!F11&gt;60,"3",IF('Situations professionnelles'!F11&gt;40,"2","1")))</f>
      </c>
      <c r="H11" s="75"/>
      <c r="I11" s="28"/>
      <c r="J11" s="64"/>
      <c r="K11" s="13">
        <f>IF('Situations professionnelles'!I11="","",('Situations professionnelles'!I11*100)/'Situations professionnelles'!$J11)</f>
      </c>
      <c r="L11" s="14">
        <f>IF('Situations professionnelles'!K11="","",IF('Situations professionnelles'!K11&gt;60,"3",IF('Situations professionnelles'!K11&gt;40,"2","1")))</f>
      </c>
      <c r="M11" s="75"/>
      <c r="N11" s="28"/>
      <c r="O11" s="64"/>
      <c r="P11" s="13">
        <f>IF('Situations professionnelles'!N11="","",('Situations professionnelles'!N11*100)/'Situations professionnelles'!$O11)</f>
      </c>
      <c r="Q11" s="14">
        <f>IF('Situations professionnelles'!P11="","",IF('Situations professionnelles'!P11&gt;60,"3",IF('Situations professionnelles'!P11&gt;40,"2","1")))</f>
      </c>
      <c r="R11" s="75"/>
      <c r="S11" s="28"/>
      <c r="T11" s="64"/>
      <c r="U11" s="13">
        <f>IF('Situations professionnelles'!S11="","",('Situations professionnelles'!S11*100)/'Situations professionnelles'!$T11)</f>
      </c>
      <c r="V11" s="14">
        <f>IF('Situations professionnelles'!U11="","",IF('Situations professionnelles'!U11&gt;60,"3",IF('Situations professionnelles'!U11&gt;40,"2","1")))</f>
      </c>
      <c r="W11" s="75"/>
      <c r="X11" s="28"/>
      <c r="Y11" s="64"/>
      <c r="Z11" s="13">
        <f>IF('Situations professionnelles'!X11="","",('Situations professionnelles'!X11*100)/'Situations professionnelles'!$Y11)</f>
      </c>
      <c r="AA11" s="14">
        <f>IF('Situations professionnelles'!Z11="","",IF('Situations professionnelles'!Z11&gt;60,"3",IF('Situations professionnelles'!Z11&gt;40,"2","1")))</f>
      </c>
      <c r="AB11" s="75"/>
      <c r="AC11" s="28"/>
      <c r="AD11" s="64"/>
      <c r="AE11" s="13">
        <f>IF('Situations professionnelles'!AC11="","",('Situations professionnelles'!AC11*100)/'Situations professionnelles'!$AD11)</f>
      </c>
      <c r="AF11" s="14">
        <f>IF('Situations professionnelles'!AE11="","",IF('Situations professionnelles'!AE11&gt;60,"3",IF('Situations professionnelles'!AE11&gt;40,"2","1")))</f>
      </c>
      <c r="AG11" s="75"/>
      <c r="AH11" s="28"/>
      <c r="AI11" s="64"/>
      <c r="AJ11" s="13">
        <f>IF('Situations professionnelles'!AH11="","",('Situations professionnelles'!AH11*100)/'Situations professionnelles'!$AI11)</f>
      </c>
      <c r="AK11" s="14">
        <f>IF('Situations professionnelles'!AJ11="","",IF('Situations professionnelles'!AJ11&gt;60,"3",IF('Situations professionnelles'!AJ11&gt;40,"2","1")))</f>
      </c>
      <c r="AL11" s="75"/>
      <c r="AM11" s="28"/>
      <c r="AN11" s="64"/>
      <c r="AO11" s="13">
        <f>IF('Situations professionnelles'!AM11="","",('Situations professionnelles'!AM11*100)/'Situations professionnelles'!$AN11)</f>
      </c>
      <c r="AP11" s="14">
        <f>IF('Situations professionnelles'!AO11="","",IF('Situations professionnelles'!AO11&gt;60,"3",IF('Situations professionnelles'!AO11&gt;40,"2","1")))</f>
      </c>
      <c r="AQ11" s="75"/>
      <c r="AR11" s="28"/>
      <c r="AS11" s="64"/>
      <c r="AT11" s="13">
        <f>IF('Situations professionnelles'!AR11="","",('Situations professionnelles'!AR11*100)/'Situations professionnelles'!$AS11)</f>
      </c>
      <c r="AU11" s="14">
        <f>IF('Situations professionnelles'!AT11="","",IF('Situations professionnelles'!AT11&gt;60,"3",IF('Situations professionnelles'!AT11&gt;40,"2","1")))</f>
      </c>
      <c r="AV11" s="75"/>
      <c r="AW11" s="28"/>
      <c r="AX11" s="64"/>
      <c r="AY11" s="13">
        <f>IF('Situations professionnelles'!AW11="","",('Situations professionnelles'!AW11*100)/'Situations professionnelles'!$AX11)</f>
      </c>
      <c r="AZ11" s="14">
        <f>IF('Situations professionnelles'!AY11="","",IF('Situations professionnelles'!AY11&gt;60,"3",IF('Situations professionnelles'!AY11&gt;40,"2","1")))</f>
      </c>
      <c r="BA11" s="75"/>
      <c r="BB11" s="28"/>
      <c r="BC11" s="64"/>
      <c r="BD11" s="13">
        <f>IF('Situations professionnelles'!BB11="","",('Situations professionnelles'!BB11*100)/'Situations professionnelles'!$BC11)</f>
      </c>
      <c r="BE11" s="72">
        <f>IF('Situations professionnelles'!BD11="","",IF('Situations professionnelles'!BD11&gt;60,"3",IF('Situations professionnelles'!BD11&gt;40,"2","1")))</f>
      </c>
      <c r="BF11" s="75"/>
      <c r="BG11" s="28"/>
      <c r="BH11" s="64"/>
      <c r="BI11" s="13">
        <f>IF('Situations professionnelles'!BG11="","",('Situations professionnelles'!BG11*100)/'Situations professionnelles'!$BH11)</f>
      </c>
      <c r="BJ11" s="14">
        <f>IF('Situations professionnelles'!BI11="","",IF('Situations professionnelles'!BI11&gt;60,"3",IF('Situations professionnelles'!BI11&gt;40,"2","1")))</f>
      </c>
      <c r="BK11" s="75"/>
      <c r="BL11" s="28"/>
      <c r="BM11" s="64"/>
      <c r="BN11" s="13">
        <f>IF('Situations professionnelles'!BL11="","",('Situations professionnelles'!BL11*100)/'Situations professionnelles'!$BM11)</f>
      </c>
      <c r="BO11" s="14">
        <f>IF('Situations professionnelles'!BN11="","",IF('Situations professionnelles'!BN11&gt;60,"3",IF('Situations professionnelles'!BN11&gt;40,"2","1")))</f>
      </c>
      <c r="BP11" s="75"/>
      <c r="BQ11" s="28"/>
      <c r="BR11" s="64"/>
      <c r="BS11" s="13">
        <f>IF('Situations professionnelles'!BQ11="","",('Situations professionnelles'!BQ11*100)/'Situations professionnelles'!$BR11)</f>
      </c>
      <c r="BT11" s="14">
        <f>IF('Situations professionnelles'!BS11="","",IF('Situations professionnelles'!BS11&gt;60,"3",IF('Situations professionnelles'!BS11&gt;40,"2","1")))</f>
      </c>
      <c r="BU11" s="75"/>
      <c r="BV11" s="28"/>
      <c r="BW11" s="64"/>
      <c r="BX11" s="13">
        <f>IF('Situations professionnelles'!BV11="","",('Situations professionnelles'!BV11*100)/'Situations professionnelles'!$BW11)</f>
      </c>
      <c r="BY11" s="14">
        <f>IF('Situations professionnelles'!BX11="","",IF('Situations professionnelles'!BX11&gt;60,"3",IF('Situations professionnelles'!BX11&gt;40,"2","1")))</f>
      </c>
      <c r="BZ11" s="75"/>
      <c r="CA11" s="28"/>
      <c r="CB11" s="64"/>
      <c r="CC11" s="13">
        <f>IF('Situations professionnelles'!CA11="","",('Situations professionnelles'!CA11*100)/'Situations professionnelles'!$CB11)</f>
      </c>
      <c r="CD11" s="14">
        <f>IF('Situations professionnelles'!CC11="","",IF('Situations professionnelles'!CC11&gt;60,"3",IF('Situations professionnelles'!CC11&gt;40,"2","1")))</f>
      </c>
      <c r="CE11" s="75"/>
      <c r="CF11" s="28"/>
      <c r="CG11" s="64"/>
      <c r="CH11" s="13">
        <f>IF('Situations professionnelles'!CF11="","",('Situations professionnelles'!CF11*100)/'Situations professionnelles'!$CG11)</f>
      </c>
      <c r="CI11" s="14">
        <f>IF('Situations professionnelles'!CH11="","",IF('Situations professionnelles'!CH11&gt;60,"3",IF('Situations professionnelles'!CH11&gt;40,"2","1")))</f>
      </c>
      <c r="CJ11" s="75"/>
      <c r="CK11" s="28"/>
      <c r="CL11" s="64"/>
      <c r="CM11" s="13">
        <f>IF('Situations professionnelles'!CK11="","",('Situations professionnelles'!CK11*100)/'Situations professionnelles'!$CL11)</f>
      </c>
      <c r="CN11" s="14">
        <f>IF('Situations professionnelles'!CM11="","",IF('Situations professionnelles'!CM11&gt;60,"3",IF('Situations professionnelles'!CM11&gt;40,"2","1")))</f>
      </c>
      <c r="CO11" s="75"/>
      <c r="CP11" s="28"/>
      <c r="CQ11" s="64"/>
      <c r="CR11" s="13">
        <f>IF('Situations professionnelles'!CP11="","",('Situations professionnelles'!CP11*100)/'Situations professionnelles'!$CQ11)</f>
      </c>
      <c r="CS11" s="14">
        <f>IF('Situations professionnelles'!CR11="","",IF('Situations professionnelles'!CR11&gt;60,"3",IF('Situations professionnelles'!CR11&gt;40,"2","1")))</f>
      </c>
      <c r="CT11" s="75"/>
      <c r="CU11" s="28"/>
      <c r="CV11" s="64"/>
      <c r="CW11" s="13">
        <f>IF('Situations professionnelles'!CU11="","",('Situations professionnelles'!CU11*100)/'Situations professionnelles'!$CV11)</f>
      </c>
      <c r="CX11" s="14">
        <f>IF('Situations professionnelles'!CW11="","",IF('Situations professionnelles'!CW11&gt;60,"3",IF('Situations professionnelles'!CW11&gt;40,"2","1")))</f>
      </c>
      <c r="CY11" s="75"/>
      <c r="CZ11" s="28"/>
      <c r="DA11" s="64"/>
      <c r="DB11" s="13">
        <f>IF('Situations professionnelles'!CZ11="","",('Situations professionnelles'!CZ11*100)/'Situations professionnelles'!$DA11)</f>
      </c>
      <c r="DC11" s="14">
        <f>IF('Situations professionnelles'!DB11="","",IF('Situations professionnelles'!DB11&gt;60,"3",IF('Situations professionnelles'!DB11&gt;40,"2","1")))</f>
      </c>
      <c r="DD11" s="75"/>
      <c r="DE11" s="28"/>
      <c r="DF11" s="64"/>
      <c r="DG11" s="13">
        <f>IF('Situations professionnelles'!DE11="","",('Situations professionnelles'!DE11*100)/'Situations professionnelles'!$DF11)</f>
      </c>
      <c r="DH11" s="14">
        <f>IF('Situations professionnelles'!DG11="","",IF('Situations professionnelles'!DG11&gt;60,"3",IF('Situations professionnelles'!DG11&gt;40,"2","1")))</f>
      </c>
      <c r="DI11" s="75"/>
      <c r="DJ11" s="28"/>
      <c r="DK11" s="64"/>
      <c r="DL11" s="13">
        <f>IF('Situations professionnelles'!DJ11="","",('Situations professionnelles'!DJ11*100)/'Situations professionnelles'!$DK11)</f>
      </c>
      <c r="DM11" s="14">
        <f>IF('Situations professionnelles'!DL11="","",IF('Situations professionnelles'!DL11&gt;60,"3",IF('Situations professionnelles'!DL11&gt;40,"2","1")))</f>
      </c>
      <c r="DN11" s="75"/>
      <c r="DO11" s="28"/>
      <c r="DP11" s="64"/>
      <c r="DQ11" s="13">
        <f>IF('Situations professionnelles'!DO11="","",('Situations professionnelles'!DO11*100)/'Situations professionnelles'!$DP11)</f>
      </c>
      <c r="DR11" s="14">
        <f>IF('Situations professionnelles'!DQ11="","",IF('Situations professionnelles'!DQ11&gt;60,"3",IF('Situations professionnelles'!DQ11&gt;40,"2","1")))</f>
      </c>
      <c r="DS11" s="75"/>
      <c r="DT11" s="28"/>
      <c r="DU11" s="64"/>
      <c r="DV11" s="13">
        <f>IF('Situations professionnelles'!DT11="","",('Situations professionnelles'!DT11*100)/'Situations professionnelles'!$DU11)</f>
      </c>
      <c r="DW11" s="14">
        <f>IF('Situations professionnelles'!DV11="","",IF('Situations professionnelles'!DV11&gt;60,"3",IF('Situations professionnelles'!DV11&gt;40,"2","1")))</f>
      </c>
      <c r="DX11" s="75"/>
      <c r="DY11" s="28"/>
      <c r="DZ11" s="64"/>
      <c r="EA11" s="13">
        <f>IF('Situations professionnelles'!DY11="","",('Situations professionnelles'!DY11*100)/'Situations professionnelles'!$DZ11)</f>
      </c>
      <c r="EB11" s="14">
        <f>IF('Situations professionnelles'!EA11="","",IF('Situations professionnelles'!EA11&gt;60,"3",IF('Situations professionnelles'!EA11&gt;40,"2","1")))</f>
      </c>
      <c r="EC11" s="75"/>
      <c r="ED11" s="28"/>
      <c r="EE11" s="64"/>
      <c r="EF11" s="13">
        <f>IF('Situations professionnelles'!ED11="","",('Situations professionnelles'!ED11*100)/'Situations professionnelles'!$EE11)</f>
      </c>
      <c r="EG11" s="14">
        <f>IF('Situations professionnelles'!EF11="","",IF('Situations professionnelles'!EF11&gt;60,"3",IF('Situations professionnelles'!EF11&gt;40,"2","1")))</f>
      </c>
      <c r="EH11" s="75"/>
      <c r="EI11" s="28"/>
      <c r="EJ11" s="64"/>
      <c r="EK11" s="13">
        <f>IF('Situations professionnelles'!EI11="","",('Situations professionnelles'!EI11*100)/'Situations professionnelles'!$EJ11)</f>
      </c>
      <c r="EL11" s="14">
        <f>IF('Situations professionnelles'!EK11="","",IF('Situations professionnelles'!EK11&gt;60,"3",IF('Situations professionnelles'!EK11&gt;40,"2","1")))</f>
      </c>
      <c r="EM11" s="75"/>
      <c r="EN11" s="28"/>
      <c r="EO11" s="64"/>
      <c r="EP11" s="13">
        <f>IF('Situations professionnelles'!EN11="","",('Situations professionnelles'!EN11*100)/'Situations professionnelles'!$EO11)</f>
      </c>
      <c r="EQ11" s="14">
        <f>IF('Situations professionnelles'!EP11="","",IF('Situations professionnelles'!EP11&gt;60,"3",IF('Situations professionnelles'!EP11&gt;40,"2","1")))</f>
      </c>
      <c r="ER11" s="75"/>
      <c r="ES11" s="28"/>
      <c r="ET11" s="64"/>
      <c r="EU11" s="13">
        <f>IF('Situations professionnelles'!ES11="","",('Situations professionnelles'!ES11*100)/'Situations professionnelles'!$ET11)</f>
      </c>
      <c r="EV11" s="14">
        <f>IF('Situations professionnelles'!EU11="","",IF('Situations professionnelles'!EU11&gt;60,"3",IF('Situations professionnelles'!EU11&gt;40,"2","1")))</f>
      </c>
      <c r="EW11" s="75"/>
      <c r="EX11" s="28"/>
      <c r="EY11" s="64"/>
      <c r="EZ11" s="13">
        <f>IF('Situations professionnelles'!EX11="","",('Situations professionnelles'!EX11*100)/'Situations professionnelles'!$EY11)</f>
      </c>
      <c r="FA11" s="14">
        <f>IF('Situations professionnelles'!EZ11="","",IF('Situations professionnelles'!EZ11&gt;60,"3",IF('Situations professionnelles'!EZ11&gt;40,"2","1")))</f>
      </c>
      <c r="FB11" s="75"/>
      <c r="FC11" s="28"/>
      <c r="FD11" s="64"/>
      <c r="FE11" s="13">
        <f>IF('Situations professionnelles'!FC11="","",('Situations professionnelles'!FC11*100)/'Situations professionnelles'!$FD11)</f>
      </c>
      <c r="FF11" s="14">
        <f>IF('Situations professionnelles'!FE11="","",IF('Situations professionnelles'!FE11&gt;60,"3",IF('Situations professionnelles'!FE11&gt;40,"2","1")))</f>
      </c>
      <c r="FG11" s="75"/>
      <c r="FH11" s="28"/>
      <c r="FI11" s="64"/>
      <c r="FJ11" s="13">
        <f>IF('Situations professionnelles'!FH11="","",('Situations professionnelles'!FH11*100)/'Situations professionnelles'!$FI11)</f>
      </c>
      <c r="FK11" s="14">
        <f>IF('Situations professionnelles'!FJ11="","",IF('Situations professionnelles'!FJ11&gt;60,"3",IF('Situations professionnelles'!FJ11&gt;40,"2","1")))</f>
      </c>
      <c r="FL11" s="75"/>
      <c r="FM11" s="28"/>
      <c r="FN11" s="64"/>
      <c r="FO11" s="13">
        <f>IF('Situations professionnelles'!FM11="","",('Situations professionnelles'!FM11*100)/'Situations professionnelles'!$FN11)</f>
      </c>
      <c r="FP11" s="14">
        <f>IF('Situations professionnelles'!FO11="","",IF('Situations professionnelles'!FO11&gt;60,"3",IF('Situations professionnelles'!FO11&gt;40,"2","1")))</f>
      </c>
      <c r="FQ11" s="75"/>
      <c r="FR11" s="28"/>
      <c r="FS11" s="64"/>
      <c r="FT11" s="13">
        <f>IF('Situations professionnelles'!FR11="","",('Situations professionnelles'!FR11*100)/'Situations professionnelles'!$FS11)</f>
      </c>
      <c r="FU11" s="72">
        <f>IF('Situations professionnelles'!FT11="","",IF('Situations professionnelles'!FT11&gt;60,"3",IF('Situations professionnelles'!FT11&gt;40,"2","1")))</f>
      </c>
      <c r="FV11" s="81"/>
      <c r="FW11" s="15"/>
      <c r="FX11" s="78"/>
      <c r="FY11" s="13">
        <f>IF('Situations professionnelles'!FW11="","",('Situations professionnelles'!FW11*100)/'Situations professionnelles'!$FX11)</f>
      </c>
      <c r="FZ11" s="14">
        <f>IF('Situations professionnelles'!FY11="","",IF('Situations professionnelles'!FY11&gt;60,"3",IF('Situations professionnelles'!FY11&gt;40,"2","1")))</f>
      </c>
    </row>
    <row r="12" spans="1:182" ht="27.75" customHeight="1">
      <c r="A12" s="149"/>
      <c r="B12" s="120" t="s">
        <v>67</v>
      </c>
      <c r="C12" s="86" t="s">
        <v>97</v>
      </c>
      <c r="D12" s="15"/>
      <c r="E12" s="60"/>
      <c r="F12" s="13">
        <f>IF('Situations professionnelles'!D12="","",('Situations professionnelles'!D12*100)/'Situations professionnelles'!$E12)</f>
      </c>
      <c r="G12" s="14">
        <f>IF('Situations professionnelles'!F12="","",IF('Situations professionnelles'!F12&gt;60,"3",IF('Situations professionnelles'!F12&gt;40,"2","1")))</f>
      </c>
      <c r="H12" s="75"/>
      <c r="I12" s="28"/>
      <c r="J12" s="64"/>
      <c r="K12" s="13">
        <f>IF('Situations professionnelles'!I12="","",('Situations professionnelles'!I12*100)/'Situations professionnelles'!$J12)</f>
      </c>
      <c r="L12" s="14">
        <f>IF('Situations professionnelles'!K12="","",IF('Situations professionnelles'!K12&gt;60,"3",IF('Situations professionnelles'!K12&gt;40,"2","1")))</f>
      </c>
      <c r="M12" s="75"/>
      <c r="N12" s="28"/>
      <c r="O12" s="64"/>
      <c r="P12" s="13">
        <f>IF('Situations professionnelles'!N12="","",('Situations professionnelles'!N12*100)/'Situations professionnelles'!$O12)</f>
      </c>
      <c r="Q12" s="14">
        <f>IF('Situations professionnelles'!P12="","",IF('Situations professionnelles'!P12&gt;60,"3",IF('Situations professionnelles'!P12&gt;40,"2","1")))</f>
      </c>
      <c r="R12" s="75"/>
      <c r="S12" s="28"/>
      <c r="T12" s="64"/>
      <c r="U12" s="13">
        <f>IF('Situations professionnelles'!S12="","",('Situations professionnelles'!S12*100)/'Situations professionnelles'!$T12)</f>
      </c>
      <c r="V12" s="14">
        <f>IF('Situations professionnelles'!U12="","",IF('Situations professionnelles'!U12&gt;60,"3",IF('Situations professionnelles'!U12&gt;40,"2","1")))</f>
      </c>
      <c r="W12" s="75"/>
      <c r="X12" s="28"/>
      <c r="Y12" s="64"/>
      <c r="Z12" s="13">
        <f>IF('Situations professionnelles'!X12="","",('Situations professionnelles'!X12*100)/'Situations professionnelles'!$Y12)</f>
      </c>
      <c r="AA12" s="14">
        <f>IF('Situations professionnelles'!Z12="","",IF('Situations professionnelles'!Z12&gt;60,"3",IF('Situations professionnelles'!Z12&gt;40,"2","1")))</f>
      </c>
      <c r="AB12" s="75"/>
      <c r="AC12" s="28"/>
      <c r="AD12" s="64"/>
      <c r="AE12" s="13">
        <f>IF('Situations professionnelles'!AC12="","",('Situations professionnelles'!AC12*100)/'Situations professionnelles'!$AD12)</f>
      </c>
      <c r="AF12" s="14">
        <f>IF('Situations professionnelles'!AE12="","",IF('Situations professionnelles'!AE12&gt;60,"3",IF('Situations professionnelles'!AE12&gt;40,"2","1")))</f>
      </c>
      <c r="AG12" s="75"/>
      <c r="AH12" s="28"/>
      <c r="AI12" s="64"/>
      <c r="AJ12" s="13">
        <f>IF('Situations professionnelles'!AH12="","",('Situations professionnelles'!AH12*100)/'Situations professionnelles'!$AI12)</f>
      </c>
      <c r="AK12" s="14">
        <f>IF('Situations professionnelles'!AJ12="","",IF('Situations professionnelles'!AJ12&gt;60,"3",IF('Situations professionnelles'!AJ12&gt;40,"2","1")))</f>
      </c>
      <c r="AL12" s="75"/>
      <c r="AM12" s="28"/>
      <c r="AN12" s="64"/>
      <c r="AO12" s="13">
        <f>IF('Situations professionnelles'!AM12="","",('Situations professionnelles'!AM12*100)/'Situations professionnelles'!$AN12)</f>
      </c>
      <c r="AP12" s="14">
        <f>IF('Situations professionnelles'!AO12="","",IF('Situations professionnelles'!AO12&gt;60,"3",IF('Situations professionnelles'!AO12&gt;40,"2","1")))</f>
      </c>
      <c r="AQ12" s="75"/>
      <c r="AR12" s="28"/>
      <c r="AS12" s="64"/>
      <c r="AT12" s="13">
        <f>IF('Situations professionnelles'!AR12="","",('Situations professionnelles'!AR12*100)/'Situations professionnelles'!$AS12)</f>
      </c>
      <c r="AU12" s="14">
        <f>IF('Situations professionnelles'!AT12="","",IF('Situations professionnelles'!AT12&gt;60,"3",IF('Situations professionnelles'!AT12&gt;40,"2","1")))</f>
      </c>
      <c r="AV12" s="75"/>
      <c r="AW12" s="28"/>
      <c r="AX12" s="64"/>
      <c r="AY12" s="13">
        <f>IF('Situations professionnelles'!AW12="","",('Situations professionnelles'!AW12*100)/'Situations professionnelles'!$AX12)</f>
      </c>
      <c r="AZ12" s="14">
        <f>IF('Situations professionnelles'!AY12="","",IF('Situations professionnelles'!AY12&gt;60,"3",IF('Situations professionnelles'!AY12&gt;40,"2","1")))</f>
      </c>
      <c r="BA12" s="75"/>
      <c r="BB12" s="28"/>
      <c r="BC12" s="64"/>
      <c r="BD12" s="13">
        <f>IF('Situations professionnelles'!BB12="","",('Situations professionnelles'!BB12*100)/'Situations professionnelles'!$BC12)</f>
      </c>
      <c r="BE12" s="72">
        <f>IF('Situations professionnelles'!BD12="","",IF('Situations professionnelles'!BD12&gt;60,"3",IF('Situations professionnelles'!BD12&gt;40,"2","1")))</f>
      </c>
      <c r="BF12" s="75"/>
      <c r="BG12" s="28"/>
      <c r="BH12" s="64"/>
      <c r="BI12" s="13">
        <f>IF('Situations professionnelles'!BG12="","",('Situations professionnelles'!BG12*100)/'Situations professionnelles'!$BH12)</f>
      </c>
      <c r="BJ12" s="14">
        <f>IF('Situations professionnelles'!BI12="","",IF('Situations professionnelles'!BI12&gt;60,"3",IF('Situations professionnelles'!BI12&gt;40,"2","1")))</f>
      </c>
      <c r="BK12" s="75"/>
      <c r="BL12" s="28"/>
      <c r="BM12" s="64"/>
      <c r="BN12" s="13">
        <f>IF('Situations professionnelles'!BL12="","",('Situations professionnelles'!BL12*100)/'Situations professionnelles'!$BM12)</f>
      </c>
      <c r="BO12" s="14">
        <f>IF('Situations professionnelles'!BN12="","",IF('Situations professionnelles'!BN12&gt;60,"3",IF('Situations professionnelles'!BN12&gt;40,"2","1")))</f>
      </c>
      <c r="BP12" s="75"/>
      <c r="BQ12" s="28"/>
      <c r="BR12" s="64"/>
      <c r="BS12" s="13">
        <f>IF('Situations professionnelles'!BQ12="","",('Situations professionnelles'!BQ12*100)/'Situations professionnelles'!$BR12)</f>
      </c>
      <c r="BT12" s="14">
        <f>IF('Situations professionnelles'!BS12="","",IF('Situations professionnelles'!BS12&gt;60,"3",IF('Situations professionnelles'!BS12&gt;40,"2","1")))</f>
      </c>
      <c r="BU12" s="75"/>
      <c r="BV12" s="28"/>
      <c r="BW12" s="64"/>
      <c r="BX12" s="13">
        <f>IF('Situations professionnelles'!BV12="","",('Situations professionnelles'!BV12*100)/'Situations professionnelles'!$BW12)</f>
      </c>
      <c r="BY12" s="14">
        <f>IF('Situations professionnelles'!BX12="","",IF('Situations professionnelles'!BX12&gt;60,"3",IF('Situations professionnelles'!BX12&gt;40,"2","1")))</f>
      </c>
      <c r="BZ12" s="75"/>
      <c r="CA12" s="28"/>
      <c r="CB12" s="64"/>
      <c r="CC12" s="13">
        <f>IF('Situations professionnelles'!CA12="","",('Situations professionnelles'!CA12*100)/'Situations professionnelles'!$CB12)</f>
      </c>
      <c r="CD12" s="14">
        <f>IF('Situations professionnelles'!CC12="","",IF('Situations professionnelles'!CC12&gt;60,"3",IF('Situations professionnelles'!CC12&gt;40,"2","1")))</f>
      </c>
      <c r="CE12" s="75"/>
      <c r="CF12" s="28"/>
      <c r="CG12" s="64"/>
      <c r="CH12" s="13">
        <f>IF('Situations professionnelles'!CF12="","",('Situations professionnelles'!CF12*100)/'Situations professionnelles'!$CG12)</f>
      </c>
      <c r="CI12" s="14">
        <f>IF('Situations professionnelles'!CH12="","",IF('Situations professionnelles'!CH12&gt;60,"3",IF('Situations professionnelles'!CH12&gt;40,"2","1")))</f>
      </c>
      <c r="CJ12" s="75"/>
      <c r="CK12" s="28"/>
      <c r="CL12" s="64"/>
      <c r="CM12" s="13">
        <f>IF('Situations professionnelles'!CK12="","",('Situations professionnelles'!CK12*100)/'Situations professionnelles'!$CL12)</f>
      </c>
      <c r="CN12" s="14">
        <f>IF('Situations professionnelles'!CM12="","",IF('Situations professionnelles'!CM12&gt;60,"3",IF('Situations professionnelles'!CM12&gt;40,"2","1")))</f>
      </c>
      <c r="CO12" s="75"/>
      <c r="CP12" s="28"/>
      <c r="CQ12" s="64"/>
      <c r="CR12" s="13">
        <f>IF('Situations professionnelles'!CP12="","",('Situations professionnelles'!CP12*100)/'Situations professionnelles'!$CQ12)</f>
      </c>
      <c r="CS12" s="14">
        <f>IF('Situations professionnelles'!CR12="","",IF('Situations professionnelles'!CR12&gt;60,"3",IF('Situations professionnelles'!CR12&gt;40,"2","1")))</f>
      </c>
      <c r="CT12" s="75"/>
      <c r="CU12" s="28"/>
      <c r="CV12" s="64"/>
      <c r="CW12" s="13">
        <f>IF('Situations professionnelles'!CU12="","",('Situations professionnelles'!CU12*100)/'Situations professionnelles'!$CV12)</f>
      </c>
      <c r="CX12" s="14">
        <f>IF('Situations professionnelles'!CW12="","",IF('Situations professionnelles'!CW12&gt;60,"3",IF('Situations professionnelles'!CW12&gt;40,"2","1")))</f>
      </c>
      <c r="CY12" s="75"/>
      <c r="CZ12" s="28"/>
      <c r="DA12" s="64"/>
      <c r="DB12" s="13">
        <f>IF('Situations professionnelles'!CZ12="","",('Situations professionnelles'!CZ12*100)/'Situations professionnelles'!$DA12)</f>
      </c>
      <c r="DC12" s="14">
        <f>IF('Situations professionnelles'!DB12="","",IF('Situations professionnelles'!DB12&gt;60,"3",IF('Situations professionnelles'!DB12&gt;40,"2","1")))</f>
      </c>
      <c r="DD12" s="75"/>
      <c r="DE12" s="28"/>
      <c r="DF12" s="64"/>
      <c r="DG12" s="13">
        <f>IF('Situations professionnelles'!DE12="","",('Situations professionnelles'!DE12*100)/'Situations professionnelles'!$DF12)</f>
      </c>
      <c r="DH12" s="14">
        <f>IF('Situations professionnelles'!DG12="","",IF('Situations professionnelles'!DG12&gt;60,"3",IF('Situations professionnelles'!DG12&gt;40,"2","1")))</f>
      </c>
      <c r="DI12" s="75"/>
      <c r="DJ12" s="28"/>
      <c r="DK12" s="64"/>
      <c r="DL12" s="13">
        <f>IF('Situations professionnelles'!DJ12="","",('Situations professionnelles'!DJ12*100)/'Situations professionnelles'!$DK12)</f>
      </c>
      <c r="DM12" s="14">
        <f>IF('Situations professionnelles'!DL12="","",IF('Situations professionnelles'!DL12&gt;60,"3",IF('Situations professionnelles'!DL12&gt;40,"2","1")))</f>
      </c>
      <c r="DN12" s="75"/>
      <c r="DO12" s="28"/>
      <c r="DP12" s="64"/>
      <c r="DQ12" s="13">
        <f>IF('Situations professionnelles'!DO12="","",('Situations professionnelles'!DO12*100)/'Situations professionnelles'!$DP12)</f>
      </c>
      <c r="DR12" s="14">
        <f>IF('Situations professionnelles'!DQ12="","",IF('Situations professionnelles'!DQ12&gt;60,"3",IF('Situations professionnelles'!DQ12&gt;40,"2","1")))</f>
      </c>
      <c r="DS12" s="75"/>
      <c r="DT12" s="28"/>
      <c r="DU12" s="64"/>
      <c r="DV12" s="13">
        <f>IF('Situations professionnelles'!DT12="","",('Situations professionnelles'!DT12*100)/'Situations professionnelles'!$DU12)</f>
      </c>
      <c r="DW12" s="14">
        <f>IF('Situations professionnelles'!DV12="","",IF('Situations professionnelles'!DV12&gt;60,"3",IF('Situations professionnelles'!DV12&gt;40,"2","1")))</f>
      </c>
      <c r="DX12" s="75"/>
      <c r="DY12" s="28"/>
      <c r="DZ12" s="64"/>
      <c r="EA12" s="13">
        <f>IF('Situations professionnelles'!DY12="","",('Situations professionnelles'!DY12*100)/'Situations professionnelles'!$DZ12)</f>
      </c>
      <c r="EB12" s="14">
        <f>IF('Situations professionnelles'!EA12="","",IF('Situations professionnelles'!EA12&gt;60,"3",IF('Situations professionnelles'!EA12&gt;40,"2","1")))</f>
      </c>
      <c r="EC12" s="75"/>
      <c r="ED12" s="28"/>
      <c r="EE12" s="64"/>
      <c r="EF12" s="13">
        <f>IF('Situations professionnelles'!ED12="","",('Situations professionnelles'!ED12*100)/'Situations professionnelles'!$EE12)</f>
      </c>
      <c r="EG12" s="14">
        <f>IF('Situations professionnelles'!EF12="","",IF('Situations professionnelles'!EF12&gt;60,"3",IF('Situations professionnelles'!EF12&gt;40,"2","1")))</f>
      </c>
      <c r="EH12" s="75"/>
      <c r="EI12" s="28"/>
      <c r="EJ12" s="64"/>
      <c r="EK12" s="13">
        <f>IF('Situations professionnelles'!EI12="","",('Situations professionnelles'!EI12*100)/'Situations professionnelles'!$EJ12)</f>
      </c>
      <c r="EL12" s="14">
        <f>IF('Situations professionnelles'!EK12="","",IF('Situations professionnelles'!EK12&gt;60,"3",IF('Situations professionnelles'!EK12&gt;40,"2","1")))</f>
      </c>
      <c r="EM12" s="75"/>
      <c r="EN12" s="28"/>
      <c r="EO12" s="64"/>
      <c r="EP12" s="13">
        <f>IF('Situations professionnelles'!EN12="","",('Situations professionnelles'!EN12*100)/'Situations professionnelles'!$EO12)</f>
      </c>
      <c r="EQ12" s="14">
        <f>IF('Situations professionnelles'!EP12="","",IF('Situations professionnelles'!EP12&gt;60,"3",IF('Situations professionnelles'!EP12&gt;40,"2","1")))</f>
      </c>
      <c r="ER12" s="75"/>
      <c r="ES12" s="28"/>
      <c r="ET12" s="64"/>
      <c r="EU12" s="13">
        <f>IF('Situations professionnelles'!ES12="","",('Situations professionnelles'!ES12*100)/'Situations professionnelles'!$ET12)</f>
      </c>
      <c r="EV12" s="14">
        <f>IF('Situations professionnelles'!EU12="","",IF('Situations professionnelles'!EU12&gt;60,"3",IF('Situations professionnelles'!EU12&gt;40,"2","1")))</f>
      </c>
      <c r="EW12" s="75"/>
      <c r="EX12" s="28"/>
      <c r="EY12" s="64"/>
      <c r="EZ12" s="13">
        <f>IF('Situations professionnelles'!EX12="","",('Situations professionnelles'!EX12*100)/'Situations professionnelles'!$EY12)</f>
      </c>
      <c r="FA12" s="14">
        <f>IF('Situations professionnelles'!EZ12="","",IF('Situations professionnelles'!EZ12&gt;60,"3",IF('Situations professionnelles'!EZ12&gt;40,"2","1")))</f>
      </c>
      <c r="FB12" s="75"/>
      <c r="FC12" s="28"/>
      <c r="FD12" s="64"/>
      <c r="FE12" s="13">
        <f>IF('Situations professionnelles'!FC12="","",('Situations professionnelles'!FC12*100)/'Situations professionnelles'!$FD12)</f>
      </c>
      <c r="FF12" s="14">
        <f>IF('Situations professionnelles'!FE12="","",IF('Situations professionnelles'!FE12&gt;60,"3",IF('Situations professionnelles'!FE12&gt;40,"2","1")))</f>
      </c>
      <c r="FG12" s="75"/>
      <c r="FH12" s="28"/>
      <c r="FI12" s="64"/>
      <c r="FJ12" s="13">
        <f>IF('Situations professionnelles'!FH12="","",('Situations professionnelles'!FH12*100)/'Situations professionnelles'!$FI12)</f>
      </c>
      <c r="FK12" s="14">
        <f>IF('Situations professionnelles'!FJ12="","",IF('Situations professionnelles'!FJ12&gt;60,"3",IF('Situations professionnelles'!FJ12&gt;40,"2","1")))</f>
      </c>
      <c r="FL12" s="75"/>
      <c r="FM12" s="28"/>
      <c r="FN12" s="64"/>
      <c r="FO12" s="13">
        <f>IF('Situations professionnelles'!FM12="","",('Situations professionnelles'!FM12*100)/'Situations professionnelles'!$FN12)</f>
      </c>
      <c r="FP12" s="14">
        <f>IF('Situations professionnelles'!FO12="","",IF('Situations professionnelles'!FO12&gt;60,"3",IF('Situations professionnelles'!FO12&gt;40,"2","1")))</f>
      </c>
      <c r="FQ12" s="75"/>
      <c r="FR12" s="28"/>
      <c r="FS12" s="64"/>
      <c r="FT12" s="13">
        <f>IF('Situations professionnelles'!FR12="","",('Situations professionnelles'!FR12*100)/'Situations professionnelles'!$FS12)</f>
      </c>
      <c r="FU12" s="72">
        <f>IF('Situations professionnelles'!FT12="","",IF('Situations professionnelles'!FT12&gt;60,"3",IF('Situations professionnelles'!FT12&gt;40,"2","1")))</f>
      </c>
      <c r="FV12" s="81"/>
      <c r="FW12" s="15"/>
      <c r="FX12" s="78"/>
      <c r="FY12" s="13">
        <f>IF('Situations professionnelles'!FW12="","",('Situations professionnelles'!FW12*100)/'Situations professionnelles'!$FX12)</f>
      </c>
      <c r="FZ12" s="14">
        <f>IF('Situations professionnelles'!FY12="","",IF('Situations professionnelles'!FY12&gt;60,"3",IF('Situations professionnelles'!FY12&gt;40,"2","1")))</f>
      </c>
    </row>
    <row r="13" spans="1:182" ht="27.75" customHeight="1">
      <c r="A13" s="149"/>
      <c r="B13" s="121"/>
      <c r="C13" s="86" t="s">
        <v>79</v>
      </c>
      <c r="D13" s="15"/>
      <c r="E13" s="60"/>
      <c r="F13" s="13">
        <f>IF('Situations professionnelles'!D13="","",('Situations professionnelles'!D13*100)/'Situations professionnelles'!$E13)</f>
      </c>
      <c r="G13" s="14">
        <f>IF('Situations professionnelles'!F13="","",IF('Situations professionnelles'!F13&gt;60,"3",IF('Situations professionnelles'!F13&gt;40,"2","1")))</f>
      </c>
      <c r="H13" s="75"/>
      <c r="I13" s="28"/>
      <c r="J13" s="64"/>
      <c r="K13" s="13">
        <f>IF('Situations professionnelles'!I13="","",('Situations professionnelles'!I13*100)/'Situations professionnelles'!$J13)</f>
      </c>
      <c r="L13" s="14">
        <f>IF('Situations professionnelles'!K13="","",IF('Situations professionnelles'!K13&gt;60,"3",IF('Situations professionnelles'!K13&gt;40,"2","1")))</f>
      </c>
      <c r="M13" s="75"/>
      <c r="N13" s="28"/>
      <c r="O13" s="64"/>
      <c r="P13" s="13">
        <f>IF('Situations professionnelles'!N13="","",('Situations professionnelles'!N13*100)/'Situations professionnelles'!$O13)</f>
      </c>
      <c r="Q13" s="14">
        <f>IF('Situations professionnelles'!P13="","",IF('Situations professionnelles'!P13&gt;60,"3",IF('Situations professionnelles'!P13&gt;40,"2","1")))</f>
      </c>
      <c r="R13" s="75"/>
      <c r="S13" s="28"/>
      <c r="T13" s="64"/>
      <c r="U13" s="13">
        <f>IF('Situations professionnelles'!S13="","",('Situations professionnelles'!S13*100)/'Situations professionnelles'!$T13)</f>
      </c>
      <c r="V13" s="14">
        <f>IF('Situations professionnelles'!U13="","",IF('Situations professionnelles'!U13&gt;60,"3",IF('Situations professionnelles'!U13&gt;40,"2","1")))</f>
      </c>
      <c r="W13" s="75"/>
      <c r="X13" s="28"/>
      <c r="Y13" s="64"/>
      <c r="Z13" s="13">
        <f>IF('Situations professionnelles'!X13="","",('Situations professionnelles'!X13*100)/'Situations professionnelles'!$Y13)</f>
      </c>
      <c r="AA13" s="14">
        <f>IF('Situations professionnelles'!Z13="","",IF('Situations professionnelles'!Z13&gt;60,"3",IF('Situations professionnelles'!Z13&gt;40,"2","1")))</f>
      </c>
      <c r="AB13" s="75"/>
      <c r="AC13" s="28"/>
      <c r="AD13" s="64"/>
      <c r="AE13" s="13">
        <f>IF('Situations professionnelles'!AC13="","",('Situations professionnelles'!AC13*100)/'Situations professionnelles'!$AD13)</f>
      </c>
      <c r="AF13" s="14">
        <f>IF('Situations professionnelles'!AE13="","",IF('Situations professionnelles'!AE13&gt;60,"3",IF('Situations professionnelles'!AE13&gt;40,"2","1")))</f>
      </c>
      <c r="AG13" s="75"/>
      <c r="AH13" s="28"/>
      <c r="AI13" s="64"/>
      <c r="AJ13" s="13">
        <f>IF('Situations professionnelles'!AH13="","",('Situations professionnelles'!AH13*100)/'Situations professionnelles'!$AI13)</f>
      </c>
      <c r="AK13" s="14">
        <f>IF('Situations professionnelles'!AJ13="","",IF('Situations professionnelles'!AJ13&gt;60,"3",IF('Situations professionnelles'!AJ13&gt;40,"2","1")))</f>
      </c>
      <c r="AL13" s="75"/>
      <c r="AM13" s="28"/>
      <c r="AN13" s="64"/>
      <c r="AO13" s="13">
        <f>IF('Situations professionnelles'!AM13="","",('Situations professionnelles'!AM13*100)/'Situations professionnelles'!$AN13)</f>
      </c>
      <c r="AP13" s="14">
        <f>IF('Situations professionnelles'!AO13="","",IF('Situations professionnelles'!AO13&gt;60,"3",IF('Situations professionnelles'!AO13&gt;40,"2","1")))</f>
      </c>
      <c r="AQ13" s="75"/>
      <c r="AR13" s="28"/>
      <c r="AS13" s="64"/>
      <c r="AT13" s="13">
        <f>IF('Situations professionnelles'!AR13="","",('Situations professionnelles'!AR13*100)/'Situations professionnelles'!$AS13)</f>
      </c>
      <c r="AU13" s="14">
        <f>IF('Situations professionnelles'!AT13="","",IF('Situations professionnelles'!AT13&gt;60,"3",IF('Situations professionnelles'!AT13&gt;40,"2","1")))</f>
      </c>
      <c r="AV13" s="75"/>
      <c r="AW13" s="28"/>
      <c r="AX13" s="64"/>
      <c r="AY13" s="13">
        <f>IF('Situations professionnelles'!AW13="","",('Situations professionnelles'!AW13*100)/'Situations professionnelles'!$AX13)</f>
      </c>
      <c r="AZ13" s="14">
        <f>IF('Situations professionnelles'!AY13="","",IF('Situations professionnelles'!AY13&gt;60,"3",IF('Situations professionnelles'!AY13&gt;40,"2","1")))</f>
      </c>
      <c r="BA13" s="75"/>
      <c r="BB13" s="28"/>
      <c r="BC13" s="64"/>
      <c r="BD13" s="13">
        <f>IF('Situations professionnelles'!BB13="","",('Situations professionnelles'!BB13*100)/'Situations professionnelles'!$BC13)</f>
      </c>
      <c r="BE13" s="72">
        <f>IF('Situations professionnelles'!BD13="","",IF('Situations professionnelles'!BD13&gt;60,"3",IF('Situations professionnelles'!BD13&gt;40,"2","1")))</f>
      </c>
      <c r="BF13" s="75"/>
      <c r="BG13" s="28"/>
      <c r="BH13" s="64"/>
      <c r="BI13" s="13">
        <f>IF('Situations professionnelles'!BG13="","",('Situations professionnelles'!BG13*100)/'Situations professionnelles'!$BH13)</f>
      </c>
      <c r="BJ13" s="14">
        <f>IF('Situations professionnelles'!BI13="","",IF('Situations professionnelles'!BI13&gt;60,"3",IF('Situations professionnelles'!BI13&gt;40,"2","1")))</f>
      </c>
      <c r="BK13" s="75"/>
      <c r="BL13" s="28"/>
      <c r="BM13" s="64"/>
      <c r="BN13" s="13">
        <f>IF('Situations professionnelles'!BL13="","",('Situations professionnelles'!BL13*100)/'Situations professionnelles'!$BM13)</f>
      </c>
      <c r="BO13" s="14">
        <f>IF('Situations professionnelles'!BN13="","",IF('Situations professionnelles'!BN13&gt;60,"3",IF('Situations professionnelles'!BN13&gt;40,"2","1")))</f>
      </c>
      <c r="BP13" s="75"/>
      <c r="BQ13" s="28"/>
      <c r="BR13" s="64"/>
      <c r="BS13" s="13">
        <f>IF('Situations professionnelles'!BQ13="","",('Situations professionnelles'!BQ13*100)/'Situations professionnelles'!$BR13)</f>
      </c>
      <c r="BT13" s="14">
        <f>IF('Situations professionnelles'!BS13="","",IF('Situations professionnelles'!BS13&gt;60,"3",IF('Situations professionnelles'!BS13&gt;40,"2","1")))</f>
      </c>
      <c r="BU13" s="75"/>
      <c r="BV13" s="28"/>
      <c r="BW13" s="64"/>
      <c r="BX13" s="13">
        <f>IF('Situations professionnelles'!BV13="","",('Situations professionnelles'!BV13*100)/'Situations professionnelles'!$BW13)</f>
      </c>
      <c r="BY13" s="14">
        <f>IF('Situations professionnelles'!BX13="","",IF('Situations professionnelles'!BX13&gt;60,"3",IF('Situations professionnelles'!BX13&gt;40,"2","1")))</f>
      </c>
      <c r="BZ13" s="75"/>
      <c r="CA13" s="28"/>
      <c r="CB13" s="64"/>
      <c r="CC13" s="13">
        <f>IF('Situations professionnelles'!CA13="","",('Situations professionnelles'!CA13*100)/'Situations professionnelles'!$CB13)</f>
      </c>
      <c r="CD13" s="14">
        <f>IF('Situations professionnelles'!CC13="","",IF('Situations professionnelles'!CC13&gt;60,"3",IF('Situations professionnelles'!CC13&gt;40,"2","1")))</f>
      </c>
      <c r="CE13" s="75"/>
      <c r="CF13" s="28"/>
      <c r="CG13" s="64"/>
      <c r="CH13" s="13">
        <f>IF('Situations professionnelles'!CF13="","",('Situations professionnelles'!CF13*100)/'Situations professionnelles'!$CG13)</f>
      </c>
      <c r="CI13" s="14">
        <f>IF('Situations professionnelles'!CH13="","",IF('Situations professionnelles'!CH13&gt;60,"3",IF('Situations professionnelles'!CH13&gt;40,"2","1")))</f>
      </c>
      <c r="CJ13" s="75"/>
      <c r="CK13" s="28"/>
      <c r="CL13" s="64"/>
      <c r="CM13" s="13">
        <f>IF('Situations professionnelles'!CK13="","",('Situations professionnelles'!CK13*100)/'Situations professionnelles'!$CL13)</f>
      </c>
      <c r="CN13" s="14">
        <f>IF('Situations professionnelles'!CM13="","",IF('Situations professionnelles'!CM13&gt;60,"3",IF('Situations professionnelles'!CM13&gt;40,"2","1")))</f>
      </c>
      <c r="CO13" s="75"/>
      <c r="CP13" s="28"/>
      <c r="CQ13" s="64"/>
      <c r="CR13" s="13">
        <f>IF('Situations professionnelles'!CP13="","",('Situations professionnelles'!CP13*100)/'Situations professionnelles'!$CQ13)</f>
      </c>
      <c r="CS13" s="14">
        <f>IF('Situations professionnelles'!CR13="","",IF('Situations professionnelles'!CR13&gt;60,"3",IF('Situations professionnelles'!CR13&gt;40,"2","1")))</f>
      </c>
      <c r="CT13" s="75"/>
      <c r="CU13" s="28"/>
      <c r="CV13" s="64"/>
      <c r="CW13" s="13">
        <f>IF('Situations professionnelles'!CU13="","",('Situations professionnelles'!CU13*100)/'Situations professionnelles'!$CV13)</f>
      </c>
      <c r="CX13" s="14">
        <f>IF('Situations professionnelles'!CW13="","",IF('Situations professionnelles'!CW13&gt;60,"3",IF('Situations professionnelles'!CW13&gt;40,"2","1")))</f>
      </c>
      <c r="CY13" s="75"/>
      <c r="CZ13" s="28"/>
      <c r="DA13" s="64"/>
      <c r="DB13" s="13">
        <f>IF('Situations professionnelles'!CZ13="","",('Situations professionnelles'!CZ13*100)/'Situations professionnelles'!$DA13)</f>
      </c>
      <c r="DC13" s="14">
        <f>IF('Situations professionnelles'!DB13="","",IF('Situations professionnelles'!DB13&gt;60,"3",IF('Situations professionnelles'!DB13&gt;40,"2","1")))</f>
      </c>
      <c r="DD13" s="75"/>
      <c r="DE13" s="28"/>
      <c r="DF13" s="64"/>
      <c r="DG13" s="13">
        <f>IF('Situations professionnelles'!DE13="","",('Situations professionnelles'!DE13*100)/'Situations professionnelles'!$DF13)</f>
      </c>
      <c r="DH13" s="14">
        <f>IF('Situations professionnelles'!DG13="","",IF('Situations professionnelles'!DG13&gt;60,"3",IF('Situations professionnelles'!DG13&gt;40,"2","1")))</f>
      </c>
      <c r="DI13" s="75"/>
      <c r="DJ13" s="28"/>
      <c r="DK13" s="64"/>
      <c r="DL13" s="13">
        <f>IF('Situations professionnelles'!DJ13="","",('Situations professionnelles'!DJ13*100)/'Situations professionnelles'!$DK13)</f>
      </c>
      <c r="DM13" s="14">
        <f>IF('Situations professionnelles'!DL13="","",IF('Situations professionnelles'!DL13&gt;60,"3",IF('Situations professionnelles'!DL13&gt;40,"2","1")))</f>
      </c>
      <c r="DN13" s="75"/>
      <c r="DO13" s="28"/>
      <c r="DP13" s="64"/>
      <c r="DQ13" s="13">
        <f>IF('Situations professionnelles'!DO13="","",('Situations professionnelles'!DO13*100)/'Situations professionnelles'!$DP13)</f>
      </c>
      <c r="DR13" s="14">
        <f>IF('Situations professionnelles'!DQ13="","",IF('Situations professionnelles'!DQ13&gt;60,"3",IF('Situations professionnelles'!DQ13&gt;40,"2","1")))</f>
      </c>
      <c r="DS13" s="75"/>
      <c r="DT13" s="28"/>
      <c r="DU13" s="64"/>
      <c r="DV13" s="13">
        <f>IF('Situations professionnelles'!DT13="","",('Situations professionnelles'!DT13*100)/'Situations professionnelles'!$DU13)</f>
      </c>
      <c r="DW13" s="14">
        <f>IF('Situations professionnelles'!DV13="","",IF('Situations professionnelles'!DV13&gt;60,"3",IF('Situations professionnelles'!DV13&gt;40,"2","1")))</f>
      </c>
      <c r="DX13" s="75"/>
      <c r="DY13" s="28"/>
      <c r="DZ13" s="64"/>
      <c r="EA13" s="13">
        <f>IF('Situations professionnelles'!DY13="","",('Situations professionnelles'!DY13*100)/'Situations professionnelles'!$DZ13)</f>
      </c>
      <c r="EB13" s="14">
        <f>IF('Situations professionnelles'!EA13="","",IF('Situations professionnelles'!EA13&gt;60,"3",IF('Situations professionnelles'!EA13&gt;40,"2","1")))</f>
      </c>
      <c r="EC13" s="75"/>
      <c r="ED13" s="28"/>
      <c r="EE13" s="64"/>
      <c r="EF13" s="13">
        <f>IF('Situations professionnelles'!ED13="","",('Situations professionnelles'!ED13*100)/'Situations professionnelles'!$EE13)</f>
      </c>
      <c r="EG13" s="14">
        <f>IF('Situations professionnelles'!EF13="","",IF('Situations professionnelles'!EF13&gt;60,"3",IF('Situations professionnelles'!EF13&gt;40,"2","1")))</f>
      </c>
      <c r="EH13" s="75"/>
      <c r="EI13" s="28"/>
      <c r="EJ13" s="64"/>
      <c r="EK13" s="13">
        <f>IF('Situations professionnelles'!EI13="","",('Situations professionnelles'!EI13*100)/'Situations professionnelles'!$EJ13)</f>
      </c>
      <c r="EL13" s="14">
        <f>IF('Situations professionnelles'!EK13="","",IF('Situations professionnelles'!EK13&gt;60,"3",IF('Situations professionnelles'!EK13&gt;40,"2","1")))</f>
      </c>
      <c r="EM13" s="75"/>
      <c r="EN13" s="28"/>
      <c r="EO13" s="64"/>
      <c r="EP13" s="13">
        <f>IF('Situations professionnelles'!EN13="","",('Situations professionnelles'!EN13*100)/'Situations professionnelles'!$EO13)</f>
      </c>
      <c r="EQ13" s="14">
        <f>IF('Situations professionnelles'!EP13="","",IF('Situations professionnelles'!EP13&gt;60,"3",IF('Situations professionnelles'!EP13&gt;40,"2","1")))</f>
      </c>
      <c r="ER13" s="75"/>
      <c r="ES13" s="28"/>
      <c r="ET13" s="64"/>
      <c r="EU13" s="13">
        <f>IF('Situations professionnelles'!ES13="","",('Situations professionnelles'!ES13*100)/'Situations professionnelles'!$ET13)</f>
      </c>
      <c r="EV13" s="14">
        <f>IF('Situations professionnelles'!EU13="","",IF('Situations professionnelles'!EU13&gt;60,"3",IF('Situations professionnelles'!EU13&gt;40,"2","1")))</f>
      </c>
      <c r="EW13" s="75"/>
      <c r="EX13" s="28"/>
      <c r="EY13" s="64"/>
      <c r="EZ13" s="13">
        <f>IF('Situations professionnelles'!EX13="","",('Situations professionnelles'!EX13*100)/'Situations professionnelles'!$EY13)</f>
      </c>
      <c r="FA13" s="14">
        <f>IF('Situations professionnelles'!EZ13="","",IF('Situations professionnelles'!EZ13&gt;60,"3",IF('Situations professionnelles'!EZ13&gt;40,"2","1")))</f>
      </c>
      <c r="FB13" s="75"/>
      <c r="FC13" s="28"/>
      <c r="FD13" s="64"/>
      <c r="FE13" s="13">
        <f>IF('Situations professionnelles'!FC13="","",('Situations professionnelles'!FC13*100)/'Situations professionnelles'!$FD13)</f>
      </c>
      <c r="FF13" s="14">
        <f>IF('Situations professionnelles'!FE13="","",IF('Situations professionnelles'!FE13&gt;60,"3",IF('Situations professionnelles'!FE13&gt;40,"2","1")))</f>
      </c>
      <c r="FG13" s="75"/>
      <c r="FH13" s="28"/>
      <c r="FI13" s="64"/>
      <c r="FJ13" s="13">
        <f>IF('Situations professionnelles'!FH13="","",('Situations professionnelles'!FH13*100)/'Situations professionnelles'!$FI13)</f>
      </c>
      <c r="FK13" s="14">
        <f>IF('Situations professionnelles'!FJ13="","",IF('Situations professionnelles'!FJ13&gt;60,"3",IF('Situations professionnelles'!FJ13&gt;40,"2","1")))</f>
      </c>
      <c r="FL13" s="75"/>
      <c r="FM13" s="28"/>
      <c r="FN13" s="64"/>
      <c r="FO13" s="13">
        <f>IF('Situations professionnelles'!FM13="","",('Situations professionnelles'!FM13*100)/'Situations professionnelles'!$FN13)</f>
      </c>
      <c r="FP13" s="14">
        <f>IF('Situations professionnelles'!FO13="","",IF('Situations professionnelles'!FO13&gt;60,"3",IF('Situations professionnelles'!FO13&gt;40,"2","1")))</f>
      </c>
      <c r="FQ13" s="75"/>
      <c r="FR13" s="28"/>
      <c r="FS13" s="64"/>
      <c r="FT13" s="13">
        <f>IF('Situations professionnelles'!FR13="","",('Situations professionnelles'!FR13*100)/'Situations professionnelles'!$FS13)</f>
      </c>
      <c r="FU13" s="72">
        <f>IF('Situations professionnelles'!FT13="","",IF('Situations professionnelles'!FT13&gt;60,"3",IF('Situations professionnelles'!FT13&gt;40,"2","1")))</f>
      </c>
      <c r="FV13" s="81"/>
      <c r="FW13" s="15"/>
      <c r="FX13" s="78"/>
      <c r="FY13" s="13">
        <f>IF('Situations professionnelles'!FW13="","",('Situations professionnelles'!FW13*100)/'Situations professionnelles'!$FX13)</f>
      </c>
      <c r="FZ13" s="14">
        <f>IF('Situations professionnelles'!FY13="","",IF('Situations professionnelles'!FY13&gt;60,"3",IF('Situations professionnelles'!FY13&gt;40,"2","1")))</f>
      </c>
    </row>
    <row r="14" spans="1:182" ht="27.75" customHeight="1">
      <c r="A14" s="149"/>
      <c r="B14" s="121"/>
      <c r="C14" s="100" t="s">
        <v>80</v>
      </c>
      <c r="D14" s="15"/>
      <c r="E14" s="60"/>
      <c r="F14" s="13">
        <f>IF('Situations professionnelles'!D14="","",('Situations professionnelles'!D14*100)/'Situations professionnelles'!$E14)</f>
      </c>
      <c r="G14" s="14">
        <f>IF('Situations professionnelles'!F14="","",IF('Situations professionnelles'!F14&gt;60,"3",IF('Situations professionnelles'!F14&gt;40,"2","1")))</f>
      </c>
      <c r="H14" s="75"/>
      <c r="I14" s="28"/>
      <c r="J14" s="64"/>
      <c r="K14" s="13">
        <f>IF('Situations professionnelles'!I14="","",('Situations professionnelles'!I14*100)/'Situations professionnelles'!$J14)</f>
      </c>
      <c r="L14" s="14">
        <f>IF('Situations professionnelles'!K14="","",IF('Situations professionnelles'!K14&gt;60,"3",IF('Situations professionnelles'!K14&gt;40,"2","1")))</f>
      </c>
      <c r="M14" s="75"/>
      <c r="N14" s="28"/>
      <c r="O14" s="64"/>
      <c r="P14" s="13">
        <f>IF('Situations professionnelles'!N14="","",('Situations professionnelles'!N14*100)/'Situations professionnelles'!$O14)</f>
      </c>
      <c r="Q14" s="14">
        <f>IF('Situations professionnelles'!P14="","",IF('Situations professionnelles'!P14&gt;60,"3",IF('Situations professionnelles'!P14&gt;40,"2","1")))</f>
      </c>
      <c r="R14" s="75"/>
      <c r="S14" s="28"/>
      <c r="T14" s="64"/>
      <c r="U14" s="13">
        <f>IF('Situations professionnelles'!S14="","",('Situations professionnelles'!S14*100)/'Situations professionnelles'!$T14)</f>
      </c>
      <c r="V14" s="14">
        <f>IF('Situations professionnelles'!U14="","",IF('Situations professionnelles'!U14&gt;60,"3",IF('Situations professionnelles'!U14&gt;40,"2","1")))</f>
      </c>
      <c r="W14" s="75"/>
      <c r="X14" s="28"/>
      <c r="Y14" s="64"/>
      <c r="Z14" s="13">
        <f>IF('Situations professionnelles'!X14="","",('Situations professionnelles'!X14*100)/'Situations professionnelles'!$Y14)</f>
      </c>
      <c r="AA14" s="14">
        <f>IF('Situations professionnelles'!Z14="","",IF('Situations professionnelles'!Z14&gt;60,"3",IF('Situations professionnelles'!Z14&gt;40,"2","1")))</f>
      </c>
      <c r="AB14" s="75"/>
      <c r="AC14" s="28"/>
      <c r="AD14" s="64"/>
      <c r="AE14" s="13">
        <f>IF('Situations professionnelles'!AC14="","",('Situations professionnelles'!AC14*100)/'Situations professionnelles'!$AD14)</f>
      </c>
      <c r="AF14" s="14">
        <f>IF('Situations professionnelles'!AE14="","",IF('Situations professionnelles'!AE14&gt;60,"3",IF('Situations professionnelles'!AE14&gt;40,"2","1")))</f>
      </c>
      <c r="AG14" s="75"/>
      <c r="AH14" s="28"/>
      <c r="AI14" s="64"/>
      <c r="AJ14" s="13">
        <f>IF('Situations professionnelles'!AH14="","",('Situations professionnelles'!AH14*100)/'Situations professionnelles'!$AI14)</f>
      </c>
      <c r="AK14" s="14">
        <f>IF('Situations professionnelles'!AJ14="","",IF('Situations professionnelles'!AJ14&gt;60,"3",IF('Situations professionnelles'!AJ14&gt;40,"2","1")))</f>
      </c>
      <c r="AL14" s="75"/>
      <c r="AM14" s="28"/>
      <c r="AN14" s="64"/>
      <c r="AO14" s="13">
        <f>IF('Situations professionnelles'!AM14="","",('Situations professionnelles'!AM14*100)/'Situations professionnelles'!$AN14)</f>
      </c>
      <c r="AP14" s="14">
        <f>IF('Situations professionnelles'!AO14="","",IF('Situations professionnelles'!AO14&gt;60,"3",IF('Situations professionnelles'!AO14&gt;40,"2","1")))</f>
      </c>
      <c r="AQ14" s="75"/>
      <c r="AR14" s="28"/>
      <c r="AS14" s="64"/>
      <c r="AT14" s="13">
        <f>IF('Situations professionnelles'!AR14="","",('Situations professionnelles'!AR14*100)/'Situations professionnelles'!$AS14)</f>
      </c>
      <c r="AU14" s="14">
        <f>IF('Situations professionnelles'!AT14="","",IF('Situations professionnelles'!AT14&gt;60,"3",IF('Situations professionnelles'!AT14&gt;40,"2","1")))</f>
      </c>
      <c r="AV14" s="75"/>
      <c r="AW14" s="28"/>
      <c r="AX14" s="64"/>
      <c r="AY14" s="13">
        <f>IF('Situations professionnelles'!AW14="","",('Situations professionnelles'!AW14*100)/'Situations professionnelles'!$AX14)</f>
      </c>
      <c r="AZ14" s="14">
        <f>IF('Situations professionnelles'!AY14="","",IF('Situations professionnelles'!AY14&gt;60,"3",IF('Situations professionnelles'!AY14&gt;40,"2","1")))</f>
      </c>
      <c r="BA14" s="75"/>
      <c r="BB14" s="28"/>
      <c r="BC14" s="64"/>
      <c r="BD14" s="13">
        <f>IF('Situations professionnelles'!BB14="","",('Situations professionnelles'!BB14*100)/'Situations professionnelles'!$BC14)</f>
      </c>
      <c r="BE14" s="72">
        <f>IF('Situations professionnelles'!BD14="","",IF('Situations professionnelles'!BD14&gt;60,"3",IF('Situations professionnelles'!BD14&gt;40,"2","1")))</f>
      </c>
      <c r="BF14" s="75"/>
      <c r="BG14" s="28"/>
      <c r="BH14" s="64"/>
      <c r="BI14" s="13">
        <f>IF('Situations professionnelles'!BG14="","",('Situations professionnelles'!BG14*100)/'Situations professionnelles'!$BH14)</f>
      </c>
      <c r="BJ14" s="14">
        <f>IF('Situations professionnelles'!BI14="","",IF('Situations professionnelles'!BI14&gt;60,"3",IF('Situations professionnelles'!BI14&gt;40,"2","1")))</f>
      </c>
      <c r="BK14" s="75"/>
      <c r="BL14" s="28"/>
      <c r="BM14" s="64"/>
      <c r="BN14" s="13">
        <f>IF('Situations professionnelles'!BL14="","",('Situations professionnelles'!BL14*100)/'Situations professionnelles'!$BM14)</f>
      </c>
      <c r="BO14" s="14">
        <f>IF('Situations professionnelles'!BN14="","",IF('Situations professionnelles'!BN14&gt;60,"3",IF('Situations professionnelles'!BN14&gt;40,"2","1")))</f>
      </c>
      <c r="BP14" s="75"/>
      <c r="BQ14" s="28"/>
      <c r="BR14" s="64"/>
      <c r="BS14" s="13">
        <f>IF('Situations professionnelles'!BQ14="","",('Situations professionnelles'!BQ14*100)/'Situations professionnelles'!$BR14)</f>
      </c>
      <c r="BT14" s="14">
        <f>IF('Situations professionnelles'!BS14="","",IF('Situations professionnelles'!BS14&gt;60,"3",IF('Situations professionnelles'!BS14&gt;40,"2","1")))</f>
      </c>
      <c r="BU14" s="75"/>
      <c r="BV14" s="28"/>
      <c r="BW14" s="64"/>
      <c r="BX14" s="13">
        <f>IF('Situations professionnelles'!BV14="","",('Situations professionnelles'!BV14*100)/'Situations professionnelles'!$BW14)</f>
      </c>
      <c r="BY14" s="14">
        <f>IF('Situations professionnelles'!BX14="","",IF('Situations professionnelles'!BX14&gt;60,"3",IF('Situations professionnelles'!BX14&gt;40,"2","1")))</f>
      </c>
      <c r="BZ14" s="75"/>
      <c r="CA14" s="28"/>
      <c r="CB14" s="64"/>
      <c r="CC14" s="13">
        <f>IF('Situations professionnelles'!CA14="","",('Situations professionnelles'!CA14*100)/'Situations professionnelles'!$CB14)</f>
      </c>
      <c r="CD14" s="14">
        <f>IF('Situations professionnelles'!CC14="","",IF('Situations professionnelles'!CC14&gt;60,"3",IF('Situations professionnelles'!CC14&gt;40,"2","1")))</f>
      </c>
      <c r="CE14" s="75"/>
      <c r="CF14" s="28"/>
      <c r="CG14" s="64"/>
      <c r="CH14" s="13">
        <f>IF('Situations professionnelles'!CF14="","",('Situations professionnelles'!CF14*100)/'Situations professionnelles'!$CG14)</f>
      </c>
      <c r="CI14" s="14">
        <f>IF('Situations professionnelles'!CH14="","",IF('Situations professionnelles'!CH14&gt;60,"3",IF('Situations professionnelles'!CH14&gt;40,"2","1")))</f>
      </c>
      <c r="CJ14" s="75"/>
      <c r="CK14" s="28"/>
      <c r="CL14" s="64"/>
      <c r="CM14" s="13">
        <f>IF('Situations professionnelles'!CK14="","",('Situations professionnelles'!CK14*100)/'Situations professionnelles'!$CL14)</f>
      </c>
      <c r="CN14" s="14">
        <f>IF('Situations professionnelles'!CM14="","",IF('Situations professionnelles'!CM14&gt;60,"3",IF('Situations professionnelles'!CM14&gt;40,"2","1")))</f>
      </c>
      <c r="CO14" s="75"/>
      <c r="CP14" s="28"/>
      <c r="CQ14" s="64"/>
      <c r="CR14" s="13">
        <f>IF('Situations professionnelles'!CP14="","",('Situations professionnelles'!CP14*100)/'Situations professionnelles'!$CQ14)</f>
      </c>
      <c r="CS14" s="14">
        <f>IF('Situations professionnelles'!CR14="","",IF('Situations professionnelles'!CR14&gt;60,"3",IF('Situations professionnelles'!CR14&gt;40,"2","1")))</f>
      </c>
      <c r="CT14" s="75"/>
      <c r="CU14" s="28"/>
      <c r="CV14" s="64"/>
      <c r="CW14" s="13">
        <f>IF('Situations professionnelles'!CU14="","",('Situations professionnelles'!CU14*100)/'Situations professionnelles'!$CV14)</f>
      </c>
      <c r="CX14" s="14">
        <f>IF('Situations professionnelles'!CW14="","",IF('Situations professionnelles'!CW14&gt;60,"3",IF('Situations professionnelles'!CW14&gt;40,"2","1")))</f>
      </c>
      <c r="CY14" s="75"/>
      <c r="CZ14" s="28"/>
      <c r="DA14" s="64"/>
      <c r="DB14" s="13">
        <f>IF('Situations professionnelles'!CZ14="","",('Situations professionnelles'!CZ14*100)/'Situations professionnelles'!$DA14)</f>
      </c>
      <c r="DC14" s="14">
        <f>IF('Situations professionnelles'!DB14="","",IF('Situations professionnelles'!DB14&gt;60,"3",IF('Situations professionnelles'!DB14&gt;40,"2","1")))</f>
      </c>
      <c r="DD14" s="75"/>
      <c r="DE14" s="28"/>
      <c r="DF14" s="64"/>
      <c r="DG14" s="13">
        <f>IF('Situations professionnelles'!DE14="","",('Situations professionnelles'!DE14*100)/'Situations professionnelles'!$DF14)</f>
      </c>
      <c r="DH14" s="14">
        <f>IF('Situations professionnelles'!DG14="","",IF('Situations professionnelles'!DG14&gt;60,"3",IF('Situations professionnelles'!DG14&gt;40,"2","1")))</f>
      </c>
      <c r="DI14" s="75"/>
      <c r="DJ14" s="28"/>
      <c r="DK14" s="64"/>
      <c r="DL14" s="13">
        <f>IF('Situations professionnelles'!DJ14="","",('Situations professionnelles'!DJ14*100)/'Situations professionnelles'!$DK14)</f>
      </c>
      <c r="DM14" s="14">
        <f>IF('Situations professionnelles'!DL14="","",IF('Situations professionnelles'!DL14&gt;60,"3",IF('Situations professionnelles'!DL14&gt;40,"2","1")))</f>
      </c>
      <c r="DN14" s="75"/>
      <c r="DO14" s="28"/>
      <c r="DP14" s="64"/>
      <c r="DQ14" s="13">
        <f>IF('Situations professionnelles'!DO14="","",('Situations professionnelles'!DO14*100)/'Situations professionnelles'!$DP14)</f>
      </c>
      <c r="DR14" s="14">
        <f>IF('Situations professionnelles'!DQ14="","",IF('Situations professionnelles'!DQ14&gt;60,"3",IF('Situations professionnelles'!DQ14&gt;40,"2","1")))</f>
      </c>
      <c r="DS14" s="75"/>
      <c r="DT14" s="28"/>
      <c r="DU14" s="64"/>
      <c r="DV14" s="13">
        <f>IF('Situations professionnelles'!DT14="","",('Situations professionnelles'!DT14*100)/'Situations professionnelles'!$DU14)</f>
      </c>
      <c r="DW14" s="14">
        <f>IF('Situations professionnelles'!DV14="","",IF('Situations professionnelles'!DV14&gt;60,"3",IF('Situations professionnelles'!DV14&gt;40,"2","1")))</f>
      </c>
      <c r="DX14" s="75"/>
      <c r="DY14" s="28"/>
      <c r="DZ14" s="64"/>
      <c r="EA14" s="13">
        <f>IF('Situations professionnelles'!DY14="","",('Situations professionnelles'!DY14*100)/'Situations professionnelles'!$DZ14)</f>
      </c>
      <c r="EB14" s="14">
        <f>IF('Situations professionnelles'!EA14="","",IF('Situations professionnelles'!EA14&gt;60,"3",IF('Situations professionnelles'!EA14&gt;40,"2","1")))</f>
      </c>
      <c r="EC14" s="75"/>
      <c r="ED14" s="28"/>
      <c r="EE14" s="64"/>
      <c r="EF14" s="13">
        <f>IF('Situations professionnelles'!ED14="","",('Situations professionnelles'!ED14*100)/'Situations professionnelles'!$EE14)</f>
      </c>
      <c r="EG14" s="14">
        <f>IF('Situations professionnelles'!EF14="","",IF('Situations professionnelles'!EF14&gt;60,"3",IF('Situations professionnelles'!EF14&gt;40,"2","1")))</f>
      </c>
      <c r="EH14" s="75"/>
      <c r="EI14" s="28"/>
      <c r="EJ14" s="64"/>
      <c r="EK14" s="13">
        <f>IF('Situations professionnelles'!EI14="","",('Situations professionnelles'!EI14*100)/'Situations professionnelles'!$EJ14)</f>
      </c>
      <c r="EL14" s="14">
        <f>IF('Situations professionnelles'!EK14="","",IF('Situations professionnelles'!EK14&gt;60,"3",IF('Situations professionnelles'!EK14&gt;40,"2","1")))</f>
      </c>
      <c r="EM14" s="75"/>
      <c r="EN14" s="28"/>
      <c r="EO14" s="64"/>
      <c r="EP14" s="13">
        <f>IF('Situations professionnelles'!EN14="","",('Situations professionnelles'!EN14*100)/'Situations professionnelles'!$EO14)</f>
      </c>
      <c r="EQ14" s="14">
        <f>IF('Situations professionnelles'!EP14="","",IF('Situations professionnelles'!EP14&gt;60,"3",IF('Situations professionnelles'!EP14&gt;40,"2","1")))</f>
      </c>
      <c r="ER14" s="75"/>
      <c r="ES14" s="28"/>
      <c r="ET14" s="64"/>
      <c r="EU14" s="13">
        <f>IF('Situations professionnelles'!ES14="","",('Situations professionnelles'!ES14*100)/'Situations professionnelles'!$ET14)</f>
      </c>
      <c r="EV14" s="14">
        <f>IF('Situations professionnelles'!EU14="","",IF('Situations professionnelles'!EU14&gt;60,"3",IF('Situations professionnelles'!EU14&gt;40,"2","1")))</f>
      </c>
      <c r="EW14" s="75"/>
      <c r="EX14" s="28"/>
      <c r="EY14" s="64"/>
      <c r="EZ14" s="13">
        <f>IF('Situations professionnelles'!EX14="","",('Situations professionnelles'!EX14*100)/'Situations professionnelles'!$EY14)</f>
      </c>
      <c r="FA14" s="14">
        <f>IF('Situations professionnelles'!EZ14="","",IF('Situations professionnelles'!EZ14&gt;60,"3",IF('Situations professionnelles'!EZ14&gt;40,"2","1")))</f>
      </c>
      <c r="FB14" s="75"/>
      <c r="FC14" s="28"/>
      <c r="FD14" s="64"/>
      <c r="FE14" s="13">
        <f>IF('Situations professionnelles'!FC14="","",('Situations professionnelles'!FC14*100)/'Situations professionnelles'!$FD14)</f>
      </c>
      <c r="FF14" s="14">
        <f>IF('Situations professionnelles'!FE14="","",IF('Situations professionnelles'!FE14&gt;60,"3",IF('Situations professionnelles'!FE14&gt;40,"2","1")))</f>
      </c>
      <c r="FG14" s="75"/>
      <c r="FH14" s="28"/>
      <c r="FI14" s="64"/>
      <c r="FJ14" s="13">
        <f>IF('Situations professionnelles'!FH14="","",('Situations professionnelles'!FH14*100)/'Situations professionnelles'!$FI14)</f>
      </c>
      <c r="FK14" s="14">
        <f>IF('Situations professionnelles'!FJ14="","",IF('Situations professionnelles'!FJ14&gt;60,"3",IF('Situations professionnelles'!FJ14&gt;40,"2","1")))</f>
      </c>
      <c r="FL14" s="75"/>
      <c r="FM14" s="28"/>
      <c r="FN14" s="64"/>
      <c r="FO14" s="13">
        <f>IF('Situations professionnelles'!FM14="","",('Situations professionnelles'!FM14*100)/'Situations professionnelles'!$FN14)</f>
      </c>
      <c r="FP14" s="14">
        <f>IF('Situations professionnelles'!FO14="","",IF('Situations professionnelles'!FO14&gt;60,"3",IF('Situations professionnelles'!FO14&gt;40,"2","1")))</f>
      </c>
      <c r="FQ14" s="75"/>
      <c r="FR14" s="28"/>
      <c r="FS14" s="64"/>
      <c r="FT14" s="13">
        <f>IF('Situations professionnelles'!FR14="","",('Situations professionnelles'!FR14*100)/'Situations professionnelles'!$FS14)</f>
      </c>
      <c r="FU14" s="72">
        <f>IF('Situations professionnelles'!FT14="","",IF('Situations professionnelles'!FT14&gt;60,"3",IF('Situations professionnelles'!FT14&gt;40,"2","1")))</f>
      </c>
      <c r="FV14" s="81"/>
      <c r="FW14" s="15"/>
      <c r="FX14" s="78"/>
      <c r="FY14" s="13">
        <f>IF('Situations professionnelles'!FW14="","",('Situations professionnelles'!FW14*100)/'Situations professionnelles'!$FX14)</f>
      </c>
      <c r="FZ14" s="14">
        <f>IF('Situations professionnelles'!FY14="","",IF('Situations professionnelles'!FY14&gt;60,"3",IF('Situations professionnelles'!FY14&gt;40,"2","1")))</f>
      </c>
    </row>
    <row r="15" spans="1:182" ht="27.75" customHeight="1">
      <c r="A15" s="149"/>
      <c r="B15" s="122"/>
      <c r="C15" s="100" t="s">
        <v>81</v>
      </c>
      <c r="D15" s="15"/>
      <c r="E15" s="60"/>
      <c r="F15" s="13">
        <f>IF('Situations professionnelles'!D15="","",('Situations professionnelles'!D15*100)/'Situations professionnelles'!$E15)</f>
      </c>
      <c r="G15" s="14">
        <f>IF('Situations professionnelles'!F15="","",IF('Situations professionnelles'!F15&gt;60,"3",IF('Situations professionnelles'!F15&gt;40,"2","1")))</f>
      </c>
      <c r="H15" s="75"/>
      <c r="I15" s="28"/>
      <c r="J15" s="64"/>
      <c r="K15" s="13">
        <f>IF('Situations professionnelles'!I15="","",('Situations professionnelles'!I15*100)/'Situations professionnelles'!$J15)</f>
      </c>
      <c r="L15" s="14">
        <f>IF('Situations professionnelles'!K15="","",IF('Situations professionnelles'!K15&gt;60,"3",IF('Situations professionnelles'!K15&gt;40,"2","1")))</f>
      </c>
      <c r="M15" s="75"/>
      <c r="N15" s="28"/>
      <c r="O15" s="64"/>
      <c r="P15" s="13">
        <f>IF('Situations professionnelles'!N15="","",('Situations professionnelles'!N15*100)/'Situations professionnelles'!$O15)</f>
      </c>
      <c r="Q15" s="14">
        <f>IF('Situations professionnelles'!P15="","",IF('Situations professionnelles'!P15&gt;60,"3",IF('Situations professionnelles'!P15&gt;40,"2","1")))</f>
      </c>
      <c r="R15" s="75"/>
      <c r="S15" s="28"/>
      <c r="T15" s="64"/>
      <c r="U15" s="13">
        <f>IF('Situations professionnelles'!S15="","",('Situations professionnelles'!S15*100)/'Situations professionnelles'!$T15)</f>
      </c>
      <c r="V15" s="14">
        <f>IF('Situations professionnelles'!U15="","",IF('Situations professionnelles'!U15&gt;60,"3",IF('Situations professionnelles'!U15&gt;40,"2","1")))</f>
      </c>
      <c r="W15" s="75"/>
      <c r="X15" s="28"/>
      <c r="Y15" s="64"/>
      <c r="Z15" s="13">
        <f>IF('Situations professionnelles'!X15="","",('Situations professionnelles'!X15*100)/'Situations professionnelles'!$Y15)</f>
      </c>
      <c r="AA15" s="14">
        <f>IF('Situations professionnelles'!Z15="","",IF('Situations professionnelles'!Z15&gt;60,"3",IF('Situations professionnelles'!Z15&gt;40,"2","1")))</f>
      </c>
      <c r="AB15" s="75"/>
      <c r="AC15" s="28"/>
      <c r="AD15" s="64"/>
      <c r="AE15" s="13">
        <f>IF('Situations professionnelles'!AC15="","",('Situations professionnelles'!AC15*100)/'Situations professionnelles'!$AD15)</f>
      </c>
      <c r="AF15" s="14">
        <f>IF('Situations professionnelles'!AE15="","",IF('Situations professionnelles'!AE15&gt;60,"3",IF('Situations professionnelles'!AE15&gt;40,"2","1")))</f>
      </c>
      <c r="AG15" s="75"/>
      <c r="AH15" s="28"/>
      <c r="AI15" s="64"/>
      <c r="AJ15" s="13">
        <f>IF('Situations professionnelles'!AH15="","",('Situations professionnelles'!AH15*100)/'Situations professionnelles'!$AI15)</f>
      </c>
      <c r="AK15" s="14">
        <f>IF('Situations professionnelles'!AJ15="","",IF('Situations professionnelles'!AJ15&gt;60,"3",IF('Situations professionnelles'!AJ15&gt;40,"2","1")))</f>
      </c>
      <c r="AL15" s="75"/>
      <c r="AM15" s="28"/>
      <c r="AN15" s="64"/>
      <c r="AO15" s="13">
        <f>IF('Situations professionnelles'!AM15="","",('Situations professionnelles'!AM15*100)/'Situations professionnelles'!$AN15)</f>
      </c>
      <c r="AP15" s="14">
        <f>IF('Situations professionnelles'!AO15="","",IF('Situations professionnelles'!AO15&gt;60,"3",IF('Situations professionnelles'!AO15&gt;40,"2","1")))</f>
      </c>
      <c r="AQ15" s="75"/>
      <c r="AR15" s="28"/>
      <c r="AS15" s="64"/>
      <c r="AT15" s="13">
        <f>IF('Situations professionnelles'!AR15="","",('Situations professionnelles'!AR15*100)/'Situations professionnelles'!$AS15)</f>
      </c>
      <c r="AU15" s="14">
        <f>IF('Situations professionnelles'!AT15="","",IF('Situations professionnelles'!AT15&gt;60,"3",IF('Situations professionnelles'!AT15&gt;40,"2","1")))</f>
      </c>
      <c r="AV15" s="75"/>
      <c r="AW15" s="28"/>
      <c r="AX15" s="64"/>
      <c r="AY15" s="13">
        <f>IF('Situations professionnelles'!AW15="","",('Situations professionnelles'!AW15*100)/'Situations professionnelles'!$AX15)</f>
      </c>
      <c r="AZ15" s="14">
        <f>IF('Situations professionnelles'!AY15="","",IF('Situations professionnelles'!AY15&gt;60,"3",IF('Situations professionnelles'!AY15&gt;40,"2","1")))</f>
      </c>
      <c r="BA15" s="75"/>
      <c r="BB15" s="28"/>
      <c r="BC15" s="64"/>
      <c r="BD15" s="13">
        <f>IF('Situations professionnelles'!BB15="","",('Situations professionnelles'!BB15*100)/'Situations professionnelles'!$BC15)</f>
      </c>
      <c r="BE15" s="72">
        <f>IF('Situations professionnelles'!BD15="","",IF('Situations professionnelles'!BD15&gt;60,"3",IF('Situations professionnelles'!BD15&gt;40,"2","1")))</f>
      </c>
      <c r="BF15" s="75"/>
      <c r="BG15" s="28"/>
      <c r="BH15" s="64"/>
      <c r="BI15" s="13">
        <f>IF('Situations professionnelles'!BG15="","",('Situations professionnelles'!BG15*100)/'Situations professionnelles'!$BH15)</f>
      </c>
      <c r="BJ15" s="14">
        <f>IF('Situations professionnelles'!BI15="","",IF('Situations professionnelles'!BI15&gt;60,"3",IF('Situations professionnelles'!BI15&gt;40,"2","1")))</f>
      </c>
      <c r="BK15" s="75"/>
      <c r="BL15" s="28"/>
      <c r="BM15" s="64"/>
      <c r="BN15" s="13">
        <f>IF('Situations professionnelles'!BL15="","",('Situations professionnelles'!BL15*100)/'Situations professionnelles'!$BM15)</f>
      </c>
      <c r="BO15" s="14">
        <f>IF('Situations professionnelles'!BN15="","",IF('Situations professionnelles'!BN15&gt;60,"3",IF('Situations professionnelles'!BN15&gt;40,"2","1")))</f>
      </c>
      <c r="BP15" s="75"/>
      <c r="BQ15" s="28"/>
      <c r="BR15" s="64"/>
      <c r="BS15" s="13">
        <f>IF('Situations professionnelles'!BQ15="","",('Situations professionnelles'!BQ15*100)/'Situations professionnelles'!$BR15)</f>
      </c>
      <c r="BT15" s="14">
        <f>IF('Situations professionnelles'!BS15="","",IF('Situations professionnelles'!BS15&gt;60,"3",IF('Situations professionnelles'!BS15&gt;40,"2","1")))</f>
      </c>
      <c r="BU15" s="75"/>
      <c r="BV15" s="28"/>
      <c r="BW15" s="64"/>
      <c r="BX15" s="13">
        <f>IF('Situations professionnelles'!BV15="","",('Situations professionnelles'!BV15*100)/'Situations professionnelles'!$BW15)</f>
      </c>
      <c r="BY15" s="14">
        <f>IF('Situations professionnelles'!BX15="","",IF('Situations professionnelles'!BX15&gt;60,"3",IF('Situations professionnelles'!BX15&gt;40,"2","1")))</f>
      </c>
      <c r="BZ15" s="75"/>
      <c r="CA15" s="28"/>
      <c r="CB15" s="64"/>
      <c r="CC15" s="13">
        <f>IF('Situations professionnelles'!CA15="","",('Situations professionnelles'!CA15*100)/'Situations professionnelles'!$CB15)</f>
      </c>
      <c r="CD15" s="14">
        <f>IF('Situations professionnelles'!CC15="","",IF('Situations professionnelles'!CC15&gt;60,"3",IF('Situations professionnelles'!CC15&gt;40,"2","1")))</f>
      </c>
      <c r="CE15" s="75"/>
      <c r="CF15" s="28"/>
      <c r="CG15" s="64"/>
      <c r="CH15" s="13">
        <f>IF('Situations professionnelles'!CF15="","",('Situations professionnelles'!CF15*100)/'Situations professionnelles'!$CG15)</f>
      </c>
      <c r="CI15" s="14">
        <f>IF('Situations professionnelles'!CH15="","",IF('Situations professionnelles'!CH15&gt;60,"3",IF('Situations professionnelles'!CH15&gt;40,"2","1")))</f>
      </c>
      <c r="CJ15" s="75"/>
      <c r="CK15" s="28"/>
      <c r="CL15" s="64"/>
      <c r="CM15" s="13">
        <f>IF('Situations professionnelles'!CK15="","",('Situations professionnelles'!CK15*100)/'Situations professionnelles'!$CL15)</f>
      </c>
      <c r="CN15" s="14">
        <f>IF('Situations professionnelles'!CM15="","",IF('Situations professionnelles'!CM15&gt;60,"3",IF('Situations professionnelles'!CM15&gt;40,"2","1")))</f>
      </c>
      <c r="CO15" s="75"/>
      <c r="CP15" s="28"/>
      <c r="CQ15" s="64"/>
      <c r="CR15" s="13">
        <f>IF('Situations professionnelles'!CP15="","",('Situations professionnelles'!CP15*100)/'Situations professionnelles'!$CQ15)</f>
      </c>
      <c r="CS15" s="14">
        <f>IF('Situations professionnelles'!CR15="","",IF('Situations professionnelles'!CR15&gt;60,"3",IF('Situations professionnelles'!CR15&gt;40,"2","1")))</f>
      </c>
      <c r="CT15" s="75"/>
      <c r="CU15" s="28"/>
      <c r="CV15" s="64"/>
      <c r="CW15" s="13">
        <f>IF('Situations professionnelles'!CU15="","",('Situations professionnelles'!CU15*100)/'Situations professionnelles'!$CV15)</f>
      </c>
      <c r="CX15" s="14">
        <f>IF('Situations professionnelles'!CW15="","",IF('Situations professionnelles'!CW15&gt;60,"3",IF('Situations professionnelles'!CW15&gt;40,"2","1")))</f>
      </c>
      <c r="CY15" s="75"/>
      <c r="CZ15" s="28"/>
      <c r="DA15" s="64"/>
      <c r="DB15" s="13">
        <f>IF('Situations professionnelles'!CZ15="","",('Situations professionnelles'!CZ15*100)/'Situations professionnelles'!$DA15)</f>
      </c>
      <c r="DC15" s="14">
        <f>IF('Situations professionnelles'!DB15="","",IF('Situations professionnelles'!DB15&gt;60,"3",IF('Situations professionnelles'!DB15&gt;40,"2","1")))</f>
      </c>
      <c r="DD15" s="75"/>
      <c r="DE15" s="28"/>
      <c r="DF15" s="64"/>
      <c r="DG15" s="13">
        <f>IF('Situations professionnelles'!DE15="","",('Situations professionnelles'!DE15*100)/'Situations professionnelles'!$DF15)</f>
      </c>
      <c r="DH15" s="14">
        <f>IF('Situations professionnelles'!DG15="","",IF('Situations professionnelles'!DG15&gt;60,"3",IF('Situations professionnelles'!DG15&gt;40,"2","1")))</f>
      </c>
      <c r="DI15" s="75"/>
      <c r="DJ15" s="28"/>
      <c r="DK15" s="64"/>
      <c r="DL15" s="13">
        <f>IF('Situations professionnelles'!DJ15="","",('Situations professionnelles'!DJ15*100)/'Situations professionnelles'!$DK15)</f>
      </c>
      <c r="DM15" s="14">
        <f>IF('Situations professionnelles'!DL15="","",IF('Situations professionnelles'!DL15&gt;60,"3",IF('Situations professionnelles'!DL15&gt;40,"2","1")))</f>
      </c>
      <c r="DN15" s="75"/>
      <c r="DO15" s="28"/>
      <c r="DP15" s="64"/>
      <c r="DQ15" s="13">
        <f>IF('Situations professionnelles'!DO15="","",('Situations professionnelles'!DO15*100)/'Situations professionnelles'!$DP15)</f>
      </c>
      <c r="DR15" s="14">
        <f>IF('Situations professionnelles'!DQ15="","",IF('Situations professionnelles'!DQ15&gt;60,"3",IF('Situations professionnelles'!DQ15&gt;40,"2","1")))</f>
      </c>
      <c r="DS15" s="75"/>
      <c r="DT15" s="28"/>
      <c r="DU15" s="64"/>
      <c r="DV15" s="13">
        <f>IF('Situations professionnelles'!DT15="","",('Situations professionnelles'!DT15*100)/'Situations professionnelles'!$DU15)</f>
      </c>
      <c r="DW15" s="14">
        <f>IF('Situations professionnelles'!DV15="","",IF('Situations professionnelles'!DV15&gt;60,"3",IF('Situations professionnelles'!DV15&gt;40,"2","1")))</f>
      </c>
      <c r="DX15" s="75"/>
      <c r="DY15" s="28"/>
      <c r="DZ15" s="64"/>
      <c r="EA15" s="13">
        <f>IF('Situations professionnelles'!DY15="","",('Situations professionnelles'!DY15*100)/'Situations professionnelles'!$DZ15)</f>
      </c>
      <c r="EB15" s="14">
        <f>IF('Situations professionnelles'!EA15="","",IF('Situations professionnelles'!EA15&gt;60,"3",IF('Situations professionnelles'!EA15&gt;40,"2","1")))</f>
      </c>
      <c r="EC15" s="75"/>
      <c r="ED15" s="28"/>
      <c r="EE15" s="64"/>
      <c r="EF15" s="13">
        <f>IF('Situations professionnelles'!ED15="","",('Situations professionnelles'!ED15*100)/'Situations professionnelles'!$EE15)</f>
      </c>
      <c r="EG15" s="14">
        <f>IF('Situations professionnelles'!EF15="","",IF('Situations professionnelles'!EF15&gt;60,"3",IF('Situations professionnelles'!EF15&gt;40,"2","1")))</f>
      </c>
      <c r="EH15" s="75"/>
      <c r="EI15" s="28"/>
      <c r="EJ15" s="64"/>
      <c r="EK15" s="13">
        <f>IF('Situations professionnelles'!EI15="","",('Situations professionnelles'!EI15*100)/'Situations professionnelles'!$EJ15)</f>
      </c>
      <c r="EL15" s="14">
        <f>IF('Situations professionnelles'!EK15="","",IF('Situations professionnelles'!EK15&gt;60,"3",IF('Situations professionnelles'!EK15&gt;40,"2","1")))</f>
      </c>
      <c r="EM15" s="75"/>
      <c r="EN15" s="28"/>
      <c r="EO15" s="64"/>
      <c r="EP15" s="13">
        <f>IF('Situations professionnelles'!EN15="","",('Situations professionnelles'!EN15*100)/'Situations professionnelles'!$EO15)</f>
      </c>
      <c r="EQ15" s="14">
        <f>IF('Situations professionnelles'!EP15="","",IF('Situations professionnelles'!EP15&gt;60,"3",IF('Situations professionnelles'!EP15&gt;40,"2","1")))</f>
      </c>
      <c r="ER15" s="75"/>
      <c r="ES15" s="28"/>
      <c r="ET15" s="64"/>
      <c r="EU15" s="13">
        <f>IF('Situations professionnelles'!ES15="","",('Situations professionnelles'!ES15*100)/'Situations professionnelles'!$ET15)</f>
      </c>
      <c r="EV15" s="14">
        <f>IF('Situations professionnelles'!EU15="","",IF('Situations professionnelles'!EU15&gt;60,"3",IF('Situations professionnelles'!EU15&gt;40,"2","1")))</f>
      </c>
      <c r="EW15" s="75"/>
      <c r="EX15" s="28"/>
      <c r="EY15" s="64"/>
      <c r="EZ15" s="13">
        <f>IF('Situations professionnelles'!EX15="","",('Situations professionnelles'!EX15*100)/'Situations professionnelles'!$EY15)</f>
      </c>
      <c r="FA15" s="14">
        <f>IF('Situations professionnelles'!EZ15="","",IF('Situations professionnelles'!EZ15&gt;60,"3",IF('Situations professionnelles'!EZ15&gt;40,"2","1")))</f>
      </c>
      <c r="FB15" s="75"/>
      <c r="FC15" s="28"/>
      <c r="FD15" s="64"/>
      <c r="FE15" s="13">
        <f>IF('Situations professionnelles'!FC15="","",('Situations professionnelles'!FC15*100)/'Situations professionnelles'!$FD15)</f>
      </c>
      <c r="FF15" s="14">
        <f>IF('Situations professionnelles'!FE15="","",IF('Situations professionnelles'!FE15&gt;60,"3",IF('Situations professionnelles'!FE15&gt;40,"2","1")))</f>
      </c>
      <c r="FG15" s="75"/>
      <c r="FH15" s="28"/>
      <c r="FI15" s="64"/>
      <c r="FJ15" s="13">
        <f>IF('Situations professionnelles'!FH15="","",('Situations professionnelles'!FH15*100)/'Situations professionnelles'!$FI15)</f>
      </c>
      <c r="FK15" s="14">
        <f>IF('Situations professionnelles'!FJ15="","",IF('Situations professionnelles'!FJ15&gt;60,"3",IF('Situations professionnelles'!FJ15&gt;40,"2","1")))</f>
      </c>
      <c r="FL15" s="75"/>
      <c r="FM15" s="28"/>
      <c r="FN15" s="64"/>
      <c r="FO15" s="13">
        <f>IF('Situations professionnelles'!FM15="","",('Situations professionnelles'!FM15*100)/'Situations professionnelles'!$FN15)</f>
      </c>
      <c r="FP15" s="14">
        <f>IF('Situations professionnelles'!FO15="","",IF('Situations professionnelles'!FO15&gt;60,"3",IF('Situations professionnelles'!FO15&gt;40,"2","1")))</f>
      </c>
      <c r="FQ15" s="75"/>
      <c r="FR15" s="28"/>
      <c r="FS15" s="64"/>
      <c r="FT15" s="13">
        <f>IF('Situations professionnelles'!FR15="","",('Situations professionnelles'!FR15*100)/'Situations professionnelles'!$FS15)</f>
      </c>
      <c r="FU15" s="72">
        <f>IF('Situations professionnelles'!FT15="","",IF('Situations professionnelles'!FT15&gt;60,"3",IF('Situations professionnelles'!FT15&gt;40,"2","1")))</f>
      </c>
      <c r="FV15" s="81"/>
      <c r="FW15" s="15"/>
      <c r="FX15" s="78"/>
      <c r="FY15" s="13">
        <f>IF('Situations professionnelles'!FW15="","",('Situations professionnelles'!FW15*100)/'Situations professionnelles'!$FX15)</f>
      </c>
      <c r="FZ15" s="14">
        <f>IF('Situations professionnelles'!FY15="","",IF('Situations professionnelles'!FY15&gt;60,"3",IF('Situations professionnelles'!FY15&gt;40,"2","1")))</f>
      </c>
    </row>
    <row r="16" spans="1:182" ht="27.75" customHeight="1">
      <c r="A16" s="149"/>
      <c r="B16" s="120" t="s">
        <v>68</v>
      </c>
      <c r="C16" s="96" t="s">
        <v>82</v>
      </c>
      <c r="D16" s="15"/>
      <c r="E16" s="60"/>
      <c r="F16" s="13">
        <f>IF('Situations professionnelles'!D16="","",('Situations professionnelles'!D16*100)/'Situations professionnelles'!$E16)</f>
      </c>
      <c r="G16" s="14">
        <f>IF('Situations professionnelles'!F16="","",IF('Situations professionnelles'!F16&gt;60,"3",IF('Situations professionnelles'!F16&gt;40,"2","1")))</f>
      </c>
      <c r="H16" s="75"/>
      <c r="I16" s="28"/>
      <c r="J16" s="64"/>
      <c r="K16" s="13">
        <f>IF('Situations professionnelles'!I16="","",('Situations professionnelles'!I16*100)/'Situations professionnelles'!$J16)</f>
      </c>
      <c r="L16" s="14">
        <f>IF('Situations professionnelles'!K16="","",IF('Situations professionnelles'!K16&gt;60,"3",IF('Situations professionnelles'!K16&gt;40,"2","1")))</f>
      </c>
      <c r="M16" s="75"/>
      <c r="N16" s="28"/>
      <c r="O16" s="64"/>
      <c r="P16" s="13">
        <f>IF('Situations professionnelles'!N16="","",('Situations professionnelles'!N16*100)/'Situations professionnelles'!$O16)</f>
      </c>
      <c r="Q16" s="14">
        <f>IF('Situations professionnelles'!P16="","",IF('Situations professionnelles'!P16&gt;60,"3",IF('Situations professionnelles'!P16&gt;40,"2","1")))</f>
      </c>
      <c r="R16" s="75"/>
      <c r="S16" s="28"/>
      <c r="T16" s="64"/>
      <c r="U16" s="13">
        <f>IF('Situations professionnelles'!S16="","",('Situations professionnelles'!S16*100)/'Situations professionnelles'!$T16)</f>
      </c>
      <c r="V16" s="14">
        <f>IF('Situations professionnelles'!U16="","",IF('Situations professionnelles'!U16&gt;60,"3",IF('Situations professionnelles'!U16&gt;40,"2","1")))</f>
      </c>
      <c r="W16" s="75"/>
      <c r="X16" s="28"/>
      <c r="Y16" s="64"/>
      <c r="Z16" s="13">
        <f>IF('Situations professionnelles'!X16="","",('Situations professionnelles'!X16*100)/'Situations professionnelles'!$Y16)</f>
      </c>
      <c r="AA16" s="14">
        <f>IF('Situations professionnelles'!Z16="","",IF('Situations professionnelles'!Z16&gt;60,"3",IF('Situations professionnelles'!Z16&gt;40,"2","1")))</f>
      </c>
      <c r="AB16" s="75"/>
      <c r="AC16" s="28"/>
      <c r="AD16" s="64"/>
      <c r="AE16" s="13">
        <f>IF('Situations professionnelles'!AC16="","",('Situations professionnelles'!AC16*100)/'Situations professionnelles'!$AD16)</f>
      </c>
      <c r="AF16" s="14">
        <f>IF('Situations professionnelles'!AE16="","",IF('Situations professionnelles'!AE16&gt;60,"3",IF('Situations professionnelles'!AE16&gt;40,"2","1")))</f>
      </c>
      <c r="AG16" s="75"/>
      <c r="AH16" s="28"/>
      <c r="AI16" s="64"/>
      <c r="AJ16" s="13">
        <f>IF('Situations professionnelles'!AH16="","",('Situations professionnelles'!AH16*100)/'Situations professionnelles'!$AI16)</f>
      </c>
      <c r="AK16" s="14">
        <f>IF('Situations professionnelles'!AJ16="","",IF('Situations professionnelles'!AJ16&gt;60,"3",IF('Situations professionnelles'!AJ16&gt;40,"2","1")))</f>
      </c>
      <c r="AL16" s="75"/>
      <c r="AM16" s="28"/>
      <c r="AN16" s="64"/>
      <c r="AO16" s="13">
        <f>IF('Situations professionnelles'!AM16="","",('Situations professionnelles'!AM16*100)/'Situations professionnelles'!$AN16)</f>
      </c>
      <c r="AP16" s="14">
        <f>IF('Situations professionnelles'!AO16="","",IF('Situations professionnelles'!AO16&gt;60,"3",IF('Situations professionnelles'!AO16&gt;40,"2","1")))</f>
      </c>
      <c r="AQ16" s="75"/>
      <c r="AR16" s="28"/>
      <c r="AS16" s="64"/>
      <c r="AT16" s="13">
        <f>IF('Situations professionnelles'!AR16="","",('Situations professionnelles'!AR16*100)/'Situations professionnelles'!$AS16)</f>
      </c>
      <c r="AU16" s="14">
        <f>IF('Situations professionnelles'!AT16="","",IF('Situations professionnelles'!AT16&gt;60,"3",IF('Situations professionnelles'!AT16&gt;40,"2","1")))</f>
      </c>
      <c r="AV16" s="75"/>
      <c r="AW16" s="28"/>
      <c r="AX16" s="64"/>
      <c r="AY16" s="13">
        <f>IF('Situations professionnelles'!AW16="","",('Situations professionnelles'!AW16*100)/'Situations professionnelles'!$AX16)</f>
      </c>
      <c r="AZ16" s="14">
        <f>IF('Situations professionnelles'!AY16="","",IF('Situations professionnelles'!AY16&gt;60,"3",IF('Situations professionnelles'!AY16&gt;40,"2","1")))</f>
      </c>
      <c r="BA16" s="75"/>
      <c r="BB16" s="28"/>
      <c r="BC16" s="64"/>
      <c r="BD16" s="13">
        <f>IF('Situations professionnelles'!BB16="","",('Situations professionnelles'!BB16*100)/'Situations professionnelles'!$BC16)</f>
      </c>
      <c r="BE16" s="72">
        <f>IF('Situations professionnelles'!BD16="","",IF('Situations professionnelles'!BD16&gt;60,"3",IF('Situations professionnelles'!BD16&gt;40,"2","1")))</f>
      </c>
      <c r="BF16" s="75"/>
      <c r="BG16" s="28"/>
      <c r="BH16" s="64"/>
      <c r="BI16" s="13">
        <f>IF('Situations professionnelles'!BG16="","",('Situations professionnelles'!BG16*100)/'Situations professionnelles'!$BH16)</f>
      </c>
      <c r="BJ16" s="14">
        <f>IF('Situations professionnelles'!BI16="","",IF('Situations professionnelles'!BI16&gt;60,"3",IF('Situations professionnelles'!BI16&gt;40,"2","1")))</f>
      </c>
      <c r="BK16" s="75"/>
      <c r="BL16" s="28"/>
      <c r="BM16" s="64"/>
      <c r="BN16" s="13">
        <f>IF('Situations professionnelles'!BL16="","",('Situations professionnelles'!BL16*100)/'Situations professionnelles'!$BM16)</f>
      </c>
      <c r="BO16" s="14">
        <f>IF('Situations professionnelles'!BN16="","",IF('Situations professionnelles'!BN16&gt;60,"3",IF('Situations professionnelles'!BN16&gt;40,"2","1")))</f>
      </c>
      <c r="BP16" s="75"/>
      <c r="BQ16" s="28"/>
      <c r="BR16" s="64"/>
      <c r="BS16" s="13">
        <f>IF('Situations professionnelles'!BQ16="","",('Situations professionnelles'!BQ16*100)/'Situations professionnelles'!$BR16)</f>
      </c>
      <c r="BT16" s="14">
        <f>IF('Situations professionnelles'!BS16="","",IF('Situations professionnelles'!BS16&gt;60,"3",IF('Situations professionnelles'!BS16&gt;40,"2","1")))</f>
      </c>
      <c r="BU16" s="75"/>
      <c r="BV16" s="28"/>
      <c r="BW16" s="64"/>
      <c r="BX16" s="13">
        <f>IF('Situations professionnelles'!BV16="","",('Situations professionnelles'!BV16*100)/'Situations professionnelles'!$BW16)</f>
      </c>
      <c r="BY16" s="14">
        <f>IF('Situations professionnelles'!BX16="","",IF('Situations professionnelles'!BX16&gt;60,"3",IF('Situations professionnelles'!BX16&gt;40,"2","1")))</f>
      </c>
      <c r="BZ16" s="75"/>
      <c r="CA16" s="28"/>
      <c r="CB16" s="64"/>
      <c r="CC16" s="13">
        <f>IF('Situations professionnelles'!CA16="","",('Situations professionnelles'!CA16*100)/'Situations professionnelles'!$CB16)</f>
      </c>
      <c r="CD16" s="14">
        <f>IF('Situations professionnelles'!CC16="","",IF('Situations professionnelles'!CC16&gt;60,"3",IF('Situations professionnelles'!CC16&gt;40,"2","1")))</f>
      </c>
      <c r="CE16" s="75"/>
      <c r="CF16" s="28"/>
      <c r="CG16" s="64"/>
      <c r="CH16" s="13">
        <f>IF('Situations professionnelles'!CF16="","",('Situations professionnelles'!CF16*100)/'Situations professionnelles'!$CG16)</f>
      </c>
      <c r="CI16" s="14">
        <f>IF('Situations professionnelles'!CH16="","",IF('Situations professionnelles'!CH16&gt;60,"3",IF('Situations professionnelles'!CH16&gt;40,"2","1")))</f>
      </c>
      <c r="CJ16" s="75"/>
      <c r="CK16" s="28"/>
      <c r="CL16" s="64"/>
      <c r="CM16" s="13">
        <f>IF('Situations professionnelles'!CK16="","",('Situations professionnelles'!CK16*100)/'Situations professionnelles'!$CL16)</f>
      </c>
      <c r="CN16" s="14">
        <f>IF('Situations professionnelles'!CM16="","",IF('Situations professionnelles'!CM16&gt;60,"3",IF('Situations professionnelles'!CM16&gt;40,"2","1")))</f>
      </c>
      <c r="CO16" s="75"/>
      <c r="CP16" s="28"/>
      <c r="CQ16" s="64"/>
      <c r="CR16" s="13">
        <f>IF('Situations professionnelles'!CP16="","",('Situations professionnelles'!CP16*100)/'Situations professionnelles'!$CQ16)</f>
      </c>
      <c r="CS16" s="14">
        <f>IF('Situations professionnelles'!CR16="","",IF('Situations professionnelles'!CR16&gt;60,"3",IF('Situations professionnelles'!CR16&gt;40,"2","1")))</f>
      </c>
      <c r="CT16" s="75"/>
      <c r="CU16" s="28"/>
      <c r="CV16" s="64"/>
      <c r="CW16" s="13">
        <f>IF('Situations professionnelles'!CU16="","",('Situations professionnelles'!CU16*100)/'Situations professionnelles'!$CV16)</f>
      </c>
      <c r="CX16" s="14">
        <f>IF('Situations professionnelles'!CW16="","",IF('Situations professionnelles'!CW16&gt;60,"3",IF('Situations professionnelles'!CW16&gt;40,"2","1")))</f>
      </c>
      <c r="CY16" s="75"/>
      <c r="CZ16" s="28"/>
      <c r="DA16" s="64"/>
      <c r="DB16" s="13">
        <f>IF('Situations professionnelles'!CZ16="","",('Situations professionnelles'!CZ16*100)/'Situations professionnelles'!$DA16)</f>
      </c>
      <c r="DC16" s="14">
        <f>IF('Situations professionnelles'!DB16="","",IF('Situations professionnelles'!DB16&gt;60,"3",IF('Situations professionnelles'!DB16&gt;40,"2","1")))</f>
      </c>
      <c r="DD16" s="75"/>
      <c r="DE16" s="28"/>
      <c r="DF16" s="64"/>
      <c r="DG16" s="13">
        <f>IF('Situations professionnelles'!DE16="","",('Situations professionnelles'!DE16*100)/'Situations professionnelles'!$DF16)</f>
      </c>
      <c r="DH16" s="14">
        <f>IF('Situations professionnelles'!DG16="","",IF('Situations professionnelles'!DG16&gt;60,"3",IF('Situations professionnelles'!DG16&gt;40,"2","1")))</f>
      </c>
      <c r="DI16" s="75"/>
      <c r="DJ16" s="28"/>
      <c r="DK16" s="64"/>
      <c r="DL16" s="13">
        <f>IF('Situations professionnelles'!DJ16="","",('Situations professionnelles'!DJ16*100)/'Situations professionnelles'!$DK16)</f>
      </c>
      <c r="DM16" s="14">
        <f>IF('Situations professionnelles'!DL16="","",IF('Situations professionnelles'!DL16&gt;60,"3",IF('Situations professionnelles'!DL16&gt;40,"2","1")))</f>
      </c>
      <c r="DN16" s="75"/>
      <c r="DO16" s="28"/>
      <c r="DP16" s="64"/>
      <c r="DQ16" s="13">
        <f>IF('Situations professionnelles'!DO16="","",('Situations professionnelles'!DO16*100)/'Situations professionnelles'!$DP16)</f>
      </c>
      <c r="DR16" s="14">
        <f>IF('Situations professionnelles'!DQ16="","",IF('Situations professionnelles'!DQ16&gt;60,"3",IF('Situations professionnelles'!DQ16&gt;40,"2","1")))</f>
      </c>
      <c r="DS16" s="75"/>
      <c r="DT16" s="28"/>
      <c r="DU16" s="64"/>
      <c r="DV16" s="13">
        <f>IF('Situations professionnelles'!DT16="","",('Situations professionnelles'!DT16*100)/'Situations professionnelles'!$DU16)</f>
      </c>
      <c r="DW16" s="14">
        <f>IF('Situations professionnelles'!DV16="","",IF('Situations professionnelles'!DV16&gt;60,"3",IF('Situations professionnelles'!DV16&gt;40,"2","1")))</f>
      </c>
      <c r="DX16" s="75"/>
      <c r="DY16" s="28"/>
      <c r="DZ16" s="64"/>
      <c r="EA16" s="13">
        <f>IF('Situations professionnelles'!DY16="","",('Situations professionnelles'!DY16*100)/'Situations professionnelles'!$DZ16)</f>
      </c>
      <c r="EB16" s="14">
        <f>IF('Situations professionnelles'!EA16="","",IF('Situations professionnelles'!EA16&gt;60,"3",IF('Situations professionnelles'!EA16&gt;40,"2","1")))</f>
      </c>
      <c r="EC16" s="75"/>
      <c r="ED16" s="28"/>
      <c r="EE16" s="64"/>
      <c r="EF16" s="13">
        <f>IF('Situations professionnelles'!ED16="","",('Situations professionnelles'!ED16*100)/'Situations professionnelles'!$EE16)</f>
      </c>
      <c r="EG16" s="14">
        <f>IF('Situations professionnelles'!EF16="","",IF('Situations professionnelles'!EF16&gt;60,"3",IF('Situations professionnelles'!EF16&gt;40,"2","1")))</f>
      </c>
      <c r="EH16" s="75"/>
      <c r="EI16" s="28"/>
      <c r="EJ16" s="64"/>
      <c r="EK16" s="13">
        <f>IF('Situations professionnelles'!EI16="","",('Situations professionnelles'!EI16*100)/'Situations professionnelles'!$EJ16)</f>
      </c>
      <c r="EL16" s="14">
        <f>IF('Situations professionnelles'!EK16="","",IF('Situations professionnelles'!EK16&gt;60,"3",IF('Situations professionnelles'!EK16&gt;40,"2","1")))</f>
      </c>
      <c r="EM16" s="75"/>
      <c r="EN16" s="28"/>
      <c r="EO16" s="64"/>
      <c r="EP16" s="13">
        <f>IF('Situations professionnelles'!EN16="","",('Situations professionnelles'!EN16*100)/'Situations professionnelles'!$EO16)</f>
      </c>
      <c r="EQ16" s="14">
        <f>IF('Situations professionnelles'!EP16="","",IF('Situations professionnelles'!EP16&gt;60,"3",IF('Situations professionnelles'!EP16&gt;40,"2","1")))</f>
      </c>
      <c r="ER16" s="75"/>
      <c r="ES16" s="28"/>
      <c r="ET16" s="64"/>
      <c r="EU16" s="13">
        <f>IF('Situations professionnelles'!ES16="","",('Situations professionnelles'!ES16*100)/'Situations professionnelles'!$ET16)</f>
      </c>
      <c r="EV16" s="14">
        <f>IF('Situations professionnelles'!EU16="","",IF('Situations professionnelles'!EU16&gt;60,"3",IF('Situations professionnelles'!EU16&gt;40,"2","1")))</f>
      </c>
      <c r="EW16" s="75"/>
      <c r="EX16" s="28"/>
      <c r="EY16" s="64"/>
      <c r="EZ16" s="13">
        <f>IF('Situations professionnelles'!EX16="","",('Situations professionnelles'!EX16*100)/'Situations professionnelles'!$EY16)</f>
      </c>
      <c r="FA16" s="14">
        <f>IF('Situations professionnelles'!EZ16="","",IF('Situations professionnelles'!EZ16&gt;60,"3",IF('Situations professionnelles'!EZ16&gt;40,"2","1")))</f>
      </c>
      <c r="FB16" s="75"/>
      <c r="FC16" s="28"/>
      <c r="FD16" s="64"/>
      <c r="FE16" s="13">
        <f>IF('Situations professionnelles'!FC16="","",('Situations professionnelles'!FC16*100)/'Situations professionnelles'!$FD16)</f>
      </c>
      <c r="FF16" s="14">
        <f>IF('Situations professionnelles'!FE16="","",IF('Situations professionnelles'!FE16&gt;60,"3",IF('Situations professionnelles'!FE16&gt;40,"2","1")))</f>
      </c>
      <c r="FG16" s="75"/>
      <c r="FH16" s="28"/>
      <c r="FI16" s="64"/>
      <c r="FJ16" s="13">
        <f>IF('Situations professionnelles'!FH16="","",('Situations professionnelles'!FH16*100)/'Situations professionnelles'!$FI16)</f>
      </c>
      <c r="FK16" s="14">
        <f>IF('Situations professionnelles'!FJ16="","",IF('Situations professionnelles'!FJ16&gt;60,"3",IF('Situations professionnelles'!FJ16&gt;40,"2","1")))</f>
      </c>
      <c r="FL16" s="75"/>
      <c r="FM16" s="28"/>
      <c r="FN16" s="64"/>
      <c r="FO16" s="13">
        <f>IF('Situations professionnelles'!FM16="","",('Situations professionnelles'!FM16*100)/'Situations professionnelles'!$FN16)</f>
      </c>
      <c r="FP16" s="14">
        <f>IF('Situations professionnelles'!FO16="","",IF('Situations professionnelles'!FO16&gt;60,"3",IF('Situations professionnelles'!FO16&gt;40,"2","1")))</f>
      </c>
      <c r="FQ16" s="75"/>
      <c r="FR16" s="28"/>
      <c r="FS16" s="64"/>
      <c r="FT16" s="13">
        <f>IF('Situations professionnelles'!FR16="","",('Situations professionnelles'!FR16*100)/'Situations professionnelles'!$FS16)</f>
      </c>
      <c r="FU16" s="72">
        <f>IF('Situations professionnelles'!FT16="","",IF('Situations professionnelles'!FT16&gt;60,"3",IF('Situations professionnelles'!FT16&gt;40,"2","1")))</f>
      </c>
      <c r="FV16" s="81"/>
      <c r="FW16" s="15"/>
      <c r="FX16" s="78"/>
      <c r="FY16" s="13">
        <f>IF('Situations professionnelles'!FW16="","",('Situations professionnelles'!FW16*100)/'Situations professionnelles'!$FX16)</f>
      </c>
      <c r="FZ16" s="14">
        <f>IF('Situations professionnelles'!FY16="","",IF('Situations professionnelles'!FY16&gt;60,"3",IF('Situations professionnelles'!FY16&gt;40,"2","1")))</f>
      </c>
    </row>
    <row r="17" spans="1:182" ht="27.75" customHeight="1">
      <c r="A17" s="149"/>
      <c r="B17" s="121"/>
      <c r="C17" s="99" t="s">
        <v>83</v>
      </c>
      <c r="D17" s="15"/>
      <c r="E17" s="60"/>
      <c r="F17" s="13">
        <f>IF('Situations professionnelles'!D17="","",('Situations professionnelles'!D17*100)/'Situations professionnelles'!$E17)</f>
      </c>
      <c r="G17" s="14">
        <f>IF('Situations professionnelles'!F17="","",IF('Situations professionnelles'!F17&gt;60,"3",IF('Situations professionnelles'!F17&gt;40,"2","1")))</f>
      </c>
      <c r="H17" s="75"/>
      <c r="I17" s="28"/>
      <c r="J17" s="64"/>
      <c r="K17" s="13">
        <f>IF('Situations professionnelles'!I17="","",('Situations professionnelles'!I17*100)/'Situations professionnelles'!$J17)</f>
      </c>
      <c r="L17" s="14">
        <f>IF('Situations professionnelles'!K17="","",IF('Situations professionnelles'!K17&gt;60,"3",IF('Situations professionnelles'!K17&gt;40,"2","1")))</f>
      </c>
      <c r="M17" s="75"/>
      <c r="N17" s="28"/>
      <c r="O17" s="64"/>
      <c r="P17" s="13">
        <f>IF('Situations professionnelles'!N17="","",('Situations professionnelles'!N17*100)/'Situations professionnelles'!$O17)</f>
      </c>
      <c r="Q17" s="14">
        <f>IF('Situations professionnelles'!P17="","",IF('Situations professionnelles'!P17&gt;60,"3",IF('Situations professionnelles'!P17&gt;40,"2","1")))</f>
      </c>
      <c r="R17" s="75"/>
      <c r="S17" s="28"/>
      <c r="T17" s="64"/>
      <c r="U17" s="13">
        <f>IF('Situations professionnelles'!S17="","",('Situations professionnelles'!S17*100)/'Situations professionnelles'!$T17)</f>
      </c>
      <c r="V17" s="14">
        <f>IF('Situations professionnelles'!U17="","",IF('Situations professionnelles'!U17&gt;60,"3",IF('Situations professionnelles'!U17&gt;40,"2","1")))</f>
      </c>
      <c r="W17" s="75"/>
      <c r="X17" s="28"/>
      <c r="Y17" s="64"/>
      <c r="Z17" s="13">
        <f>IF('Situations professionnelles'!X17="","",('Situations professionnelles'!X17*100)/'Situations professionnelles'!$Y17)</f>
      </c>
      <c r="AA17" s="14">
        <f>IF('Situations professionnelles'!Z17="","",IF('Situations professionnelles'!Z17&gt;60,"3",IF('Situations professionnelles'!Z17&gt;40,"2","1")))</f>
      </c>
      <c r="AB17" s="75"/>
      <c r="AC17" s="28"/>
      <c r="AD17" s="64"/>
      <c r="AE17" s="13">
        <f>IF('Situations professionnelles'!AC17="","",('Situations professionnelles'!AC17*100)/'Situations professionnelles'!$AD17)</f>
      </c>
      <c r="AF17" s="14">
        <f>IF('Situations professionnelles'!AE17="","",IF('Situations professionnelles'!AE17&gt;60,"3",IF('Situations professionnelles'!AE17&gt;40,"2","1")))</f>
      </c>
      <c r="AG17" s="75"/>
      <c r="AH17" s="28"/>
      <c r="AI17" s="64"/>
      <c r="AJ17" s="13">
        <f>IF('Situations professionnelles'!AH17="","",('Situations professionnelles'!AH17*100)/'Situations professionnelles'!$AI17)</f>
      </c>
      <c r="AK17" s="14">
        <f>IF('Situations professionnelles'!AJ17="","",IF('Situations professionnelles'!AJ17&gt;60,"3",IF('Situations professionnelles'!AJ17&gt;40,"2","1")))</f>
      </c>
      <c r="AL17" s="75"/>
      <c r="AM17" s="28"/>
      <c r="AN17" s="64"/>
      <c r="AO17" s="13">
        <f>IF('Situations professionnelles'!AM17="","",('Situations professionnelles'!AM17*100)/'Situations professionnelles'!$AN17)</f>
      </c>
      <c r="AP17" s="14">
        <f>IF('Situations professionnelles'!AO17="","",IF('Situations professionnelles'!AO17&gt;60,"3",IF('Situations professionnelles'!AO17&gt;40,"2","1")))</f>
      </c>
      <c r="AQ17" s="75"/>
      <c r="AR17" s="28"/>
      <c r="AS17" s="64"/>
      <c r="AT17" s="13">
        <f>IF('Situations professionnelles'!AR17="","",('Situations professionnelles'!AR17*100)/'Situations professionnelles'!$AS17)</f>
      </c>
      <c r="AU17" s="14">
        <f>IF('Situations professionnelles'!AT17="","",IF('Situations professionnelles'!AT17&gt;60,"3",IF('Situations professionnelles'!AT17&gt;40,"2","1")))</f>
      </c>
      <c r="AV17" s="75"/>
      <c r="AW17" s="28"/>
      <c r="AX17" s="64"/>
      <c r="AY17" s="13">
        <f>IF('Situations professionnelles'!AW17="","",('Situations professionnelles'!AW17*100)/'Situations professionnelles'!$AX17)</f>
      </c>
      <c r="AZ17" s="14">
        <f>IF('Situations professionnelles'!AY17="","",IF('Situations professionnelles'!AY17&gt;60,"3",IF('Situations professionnelles'!AY17&gt;40,"2","1")))</f>
      </c>
      <c r="BA17" s="75"/>
      <c r="BB17" s="28"/>
      <c r="BC17" s="64"/>
      <c r="BD17" s="13">
        <f>IF('Situations professionnelles'!BB17="","",('Situations professionnelles'!BB17*100)/'Situations professionnelles'!$BC17)</f>
      </c>
      <c r="BE17" s="72">
        <f>IF('Situations professionnelles'!BD17="","",IF('Situations professionnelles'!BD17&gt;60,"3",IF('Situations professionnelles'!BD17&gt;40,"2","1")))</f>
      </c>
      <c r="BF17" s="75"/>
      <c r="BG17" s="28"/>
      <c r="BH17" s="64"/>
      <c r="BI17" s="13">
        <f>IF('Situations professionnelles'!BG17="","",('Situations professionnelles'!BG17*100)/'Situations professionnelles'!$BH17)</f>
      </c>
      <c r="BJ17" s="14">
        <f>IF('Situations professionnelles'!BI17="","",IF('Situations professionnelles'!BI17&gt;60,"3",IF('Situations professionnelles'!BI17&gt;40,"2","1")))</f>
      </c>
      <c r="BK17" s="75"/>
      <c r="BL17" s="28"/>
      <c r="BM17" s="64"/>
      <c r="BN17" s="13">
        <f>IF('Situations professionnelles'!BL17="","",('Situations professionnelles'!BL17*100)/'Situations professionnelles'!$BM17)</f>
      </c>
      <c r="BO17" s="14">
        <f>IF('Situations professionnelles'!BN17="","",IF('Situations professionnelles'!BN17&gt;60,"3",IF('Situations professionnelles'!BN17&gt;40,"2","1")))</f>
      </c>
      <c r="BP17" s="75"/>
      <c r="BQ17" s="28"/>
      <c r="BR17" s="64"/>
      <c r="BS17" s="13">
        <f>IF('Situations professionnelles'!BQ17="","",('Situations professionnelles'!BQ17*100)/'Situations professionnelles'!$BR17)</f>
      </c>
      <c r="BT17" s="14">
        <f>IF('Situations professionnelles'!BS17="","",IF('Situations professionnelles'!BS17&gt;60,"3",IF('Situations professionnelles'!BS17&gt;40,"2","1")))</f>
      </c>
      <c r="BU17" s="75"/>
      <c r="BV17" s="28"/>
      <c r="BW17" s="64"/>
      <c r="BX17" s="13">
        <f>IF('Situations professionnelles'!BV17="","",('Situations professionnelles'!BV17*100)/'Situations professionnelles'!$BW17)</f>
      </c>
      <c r="BY17" s="14">
        <f>IF('Situations professionnelles'!BX17="","",IF('Situations professionnelles'!BX17&gt;60,"3",IF('Situations professionnelles'!BX17&gt;40,"2","1")))</f>
      </c>
      <c r="BZ17" s="75"/>
      <c r="CA17" s="28"/>
      <c r="CB17" s="64"/>
      <c r="CC17" s="13">
        <f>IF('Situations professionnelles'!CA17="","",('Situations professionnelles'!CA17*100)/'Situations professionnelles'!$CB17)</f>
      </c>
      <c r="CD17" s="14">
        <f>IF('Situations professionnelles'!CC17="","",IF('Situations professionnelles'!CC17&gt;60,"3",IF('Situations professionnelles'!CC17&gt;40,"2","1")))</f>
      </c>
      <c r="CE17" s="75"/>
      <c r="CF17" s="28"/>
      <c r="CG17" s="64"/>
      <c r="CH17" s="13">
        <f>IF('Situations professionnelles'!CF17="","",('Situations professionnelles'!CF17*100)/'Situations professionnelles'!$CG17)</f>
      </c>
      <c r="CI17" s="14">
        <f>IF('Situations professionnelles'!CH17="","",IF('Situations professionnelles'!CH17&gt;60,"3",IF('Situations professionnelles'!CH17&gt;40,"2","1")))</f>
      </c>
      <c r="CJ17" s="75"/>
      <c r="CK17" s="28"/>
      <c r="CL17" s="64"/>
      <c r="CM17" s="13">
        <f>IF('Situations professionnelles'!CK17="","",('Situations professionnelles'!CK17*100)/'Situations professionnelles'!$CL17)</f>
      </c>
      <c r="CN17" s="14">
        <f>IF('Situations professionnelles'!CM17="","",IF('Situations professionnelles'!CM17&gt;60,"3",IF('Situations professionnelles'!CM17&gt;40,"2","1")))</f>
      </c>
      <c r="CO17" s="75"/>
      <c r="CP17" s="28"/>
      <c r="CQ17" s="64"/>
      <c r="CR17" s="13">
        <f>IF('Situations professionnelles'!CP17="","",('Situations professionnelles'!CP17*100)/'Situations professionnelles'!$CQ17)</f>
      </c>
      <c r="CS17" s="14">
        <f>IF('Situations professionnelles'!CR17="","",IF('Situations professionnelles'!CR17&gt;60,"3",IF('Situations professionnelles'!CR17&gt;40,"2","1")))</f>
      </c>
      <c r="CT17" s="75"/>
      <c r="CU17" s="28"/>
      <c r="CV17" s="64"/>
      <c r="CW17" s="13">
        <f>IF('Situations professionnelles'!CU17="","",('Situations professionnelles'!CU17*100)/'Situations professionnelles'!$CV17)</f>
      </c>
      <c r="CX17" s="14">
        <f>IF('Situations professionnelles'!CW17="","",IF('Situations professionnelles'!CW17&gt;60,"3",IF('Situations professionnelles'!CW17&gt;40,"2","1")))</f>
      </c>
      <c r="CY17" s="75"/>
      <c r="CZ17" s="28"/>
      <c r="DA17" s="64"/>
      <c r="DB17" s="13">
        <f>IF('Situations professionnelles'!CZ17="","",('Situations professionnelles'!CZ17*100)/'Situations professionnelles'!$DA17)</f>
      </c>
      <c r="DC17" s="14">
        <f>IF('Situations professionnelles'!DB17="","",IF('Situations professionnelles'!DB17&gt;60,"3",IF('Situations professionnelles'!DB17&gt;40,"2","1")))</f>
      </c>
      <c r="DD17" s="75"/>
      <c r="DE17" s="28"/>
      <c r="DF17" s="64"/>
      <c r="DG17" s="13">
        <f>IF('Situations professionnelles'!DE17="","",('Situations professionnelles'!DE17*100)/'Situations professionnelles'!$DF17)</f>
      </c>
      <c r="DH17" s="14">
        <f>IF('Situations professionnelles'!DG17="","",IF('Situations professionnelles'!DG17&gt;60,"3",IF('Situations professionnelles'!DG17&gt;40,"2","1")))</f>
      </c>
      <c r="DI17" s="75"/>
      <c r="DJ17" s="28"/>
      <c r="DK17" s="64"/>
      <c r="DL17" s="13">
        <f>IF('Situations professionnelles'!DJ17="","",('Situations professionnelles'!DJ17*100)/'Situations professionnelles'!$DK17)</f>
      </c>
      <c r="DM17" s="14">
        <f>IF('Situations professionnelles'!DL17="","",IF('Situations professionnelles'!DL17&gt;60,"3",IF('Situations professionnelles'!DL17&gt;40,"2","1")))</f>
      </c>
      <c r="DN17" s="75"/>
      <c r="DO17" s="28"/>
      <c r="DP17" s="64"/>
      <c r="DQ17" s="13">
        <f>IF('Situations professionnelles'!DO17="","",('Situations professionnelles'!DO17*100)/'Situations professionnelles'!$DP17)</f>
      </c>
      <c r="DR17" s="14">
        <f>IF('Situations professionnelles'!DQ17="","",IF('Situations professionnelles'!DQ17&gt;60,"3",IF('Situations professionnelles'!DQ17&gt;40,"2","1")))</f>
      </c>
      <c r="DS17" s="75"/>
      <c r="DT17" s="28"/>
      <c r="DU17" s="64"/>
      <c r="DV17" s="13">
        <f>IF('Situations professionnelles'!DT17="","",('Situations professionnelles'!DT17*100)/'Situations professionnelles'!$DU17)</f>
      </c>
      <c r="DW17" s="14">
        <f>IF('Situations professionnelles'!DV17="","",IF('Situations professionnelles'!DV17&gt;60,"3",IF('Situations professionnelles'!DV17&gt;40,"2","1")))</f>
      </c>
      <c r="DX17" s="75"/>
      <c r="DY17" s="28"/>
      <c r="DZ17" s="64"/>
      <c r="EA17" s="13">
        <f>IF('Situations professionnelles'!DY17="","",('Situations professionnelles'!DY17*100)/'Situations professionnelles'!$DZ17)</f>
      </c>
      <c r="EB17" s="14">
        <f>IF('Situations professionnelles'!EA17="","",IF('Situations professionnelles'!EA17&gt;60,"3",IF('Situations professionnelles'!EA17&gt;40,"2","1")))</f>
      </c>
      <c r="EC17" s="75"/>
      <c r="ED17" s="28"/>
      <c r="EE17" s="64"/>
      <c r="EF17" s="13">
        <f>IF('Situations professionnelles'!ED17="","",('Situations professionnelles'!ED17*100)/'Situations professionnelles'!$EE17)</f>
      </c>
      <c r="EG17" s="14">
        <f>IF('Situations professionnelles'!EF17="","",IF('Situations professionnelles'!EF17&gt;60,"3",IF('Situations professionnelles'!EF17&gt;40,"2","1")))</f>
      </c>
      <c r="EH17" s="75"/>
      <c r="EI17" s="28"/>
      <c r="EJ17" s="64"/>
      <c r="EK17" s="13">
        <f>IF('Situations professionnelles'!EI17="","",('Situations professionnelles'!EI17*100)/'Situations professionnelles'!$EJ17)</f>
      </c>
      <c r="EL17" s="14">
        <f>IF('Situations professionnelles'!EK17="","",IF('Situations professionnelles'!EK17&gt;60,"3",IF('Situations professionnelles'!EK17&gt;40,"2","1")))</f>
      </c>
      <c r="EM17" s="75"/>
      <c r="EN17" s="28"/>
      <c r="EO17" s="64"/>
      <c r="EP17" s="13">
        <f>IF('Situations professionnelles'!EN17="","",('Situations professionnelles'!EN17*100)/'Situations professionnelles'!$EO17)</f>
      </c>
      <c r="EQ17" s="14">
        <f>IF('Situations professionnelles'!EP17="","",IF('Situations professionnelles'!EP17&gt;60,"3",IF('Situations professionnelles'!EP17&gt;40,"2","1")))</f>
      </c>
      <c r="ER17" s="75"/>
      <c r="ES17" s="28"/>
      <c r="ET17" s="64"/>
      <c r="EU17" s="13">
        <f>IF('Situations professionnelles'!ES17="","",('Situations professionnelles'!ES17*100)/'Situations professionnelles'!$ET17)</f>
      </c>
      <c r="EV17" s="14">
        <f>IF('Situations professionnelles'!EU17="","",IF('Situations professionnelles'!EU17&gt;60,"3",IF('Situations professionnelles'!EU17&gt;40,"2","1")))</f>
      </c>
      <c r="EW17" s="75"/>
      <c r="EX17" s="28"/>
      <c r="EY17" s="64"/>
      <c r="EZ17" s="13">
        <f>IF('Situations professionnelles'!EX17="","",('Situations professionnelles'!EX17*100)/'Situations professionnelles'!$EY17)</f>
      </c>
      <c r="FA17" s="14">
        <f>IF('Situations professionnelles'!EZ17="","",IF('Situations professionnelles'!EZ17&gt;60,"3",IF('Situations professionnelles'!EZ17&gt;40,"2","1")))</f>
      </c>
      <c r="FB17" s="75"/>
      <c r="FC17" s="28"/>
      <c r="FD17" s="64"/>
      <c r="FE17" s="13">
        <f>IF('Situations professionnelles'!FC17="","",('Situations professionnelles'!FC17*100)/'Situations professionnelles'!$FD17)</f>
      </c>
      <c r="FF17" s="14">
        <f>IF('Situations professionnelles'!FE17="","",IF('Situations professionnelles'!FE17&gt;60,"3",IF('Situations professionnelles'!FE17&gt;40,"2","1")))</f>
      </c>
      <c r="FG17" s="75"/>
      <c r="FH17" s="28"/>
      <c r="FI17" s="64"/>
      <c r="FJ17" s="13">
        <f>IF('Situations professionnelles'!FH17="","",('Situations professionnelles'!FH17*100)/'Situations professionnelles'!$FI17)</f>
      </c>
      <c r="FK17" s="14">
        <f>IF('Situations professionnelles'!FJ17="","",IF('Situations professionnelles'!FJ17&gt;60,"3",IF('Situations professionnelles'!FJ17&gt;40,"2","1")))</f>
      </c>
      <c r="FL17" s="75"/>
      <c r="FM17" s="28"/>
      <c r="FN17" s="64"/>
      <c r="FO17" s="13">
        <f>IF('Situations professionnelles'!FM17="","",('Situations professionnelles'!FM17*100)/'Situations professionnelles'!$FN17)</f>
      </c>
      <c r="FP17" s="14">
        <f>IF('Situations professionnelles'!FO17="","",IF('Situations professionnelles'!FO17&gt;60,"3",IF('Situations professionnelles'!FO17&gt;40,"2","1")))</f>
      </c>
      <c r="FQ17" s="75"/>
      <c r="FR17" s="28"/>
      <c r="FS17" s="64"/>
      <c r="FT17" s="13">
        <f>IF('Situations professionnelles'!FR17="","",('Situations professionnelles'!FR17*100)/'Situations professionnelles'!$FS17)</f>
      </c>
      <c r="FU17" s="72">
        <f>IF('Situations professionnelles'!FT17="","",IF('Situations professionnelles'!FT17&gt;60,"3",IF('Situations professionnelles'!FT17&gt;40,"2","1")))</f>
      </c>
      <c r="FV17" s="81"/>
      <c r="FW17" s="15"/>
      <c r="FX17" s="78"/>
      <c r="FY17" s="13">
        <f>IF('Situations professionnelles'!FW17="","",('Situations professionnelles'!FW17*100)/'Situations professionnelles'!$FX17)</f>
      </c>
      <c r="FZ17" s="14">
        <f>IF('Situations professionnelles'!FY17="","",IF('Situations professionnelles'!FY17&gt;60,"3",IF('Situations professionnelles'!FY17&gt;40,"2","1")))</f>
      </c>
    </row>
    <row r="18" spans="1:182" ht="27.75" customHeight="1">
      <c r="A18" s="149"/>
      <c r="B18" s="121"/>
      <c r="C18" s="96" t="s">
        <v>84</v>
      </c>
      <c r="D18" s="15"/>
      <c r="E18" s="60"/>
      <c r="F18" s="13">
        <f>IF('Situations professionnelles'!D18="","",('Situations professionnelles'!D18*100)/'Situations professionnelles'!$E18)</f>
      </c>
      <c r="G18" s="14">
        <f>IF('Situations professionnelles'!F18="","",IF('Situations professionnelles'!F18&gt;60,"3",IF('Situations professionnelles'!F18&gt;40,"2","1")))</f>
      </c>
      <c r="H18" s="75"/>
      <c r="I18" s="28"/>
      <c r="J18" s="64"/>
      <c r="K18" s="13">
        <f>IF('Situations professionnelles'!I18="","",('Situations professionnelles'!I18*100)/'Situations professionnelles'!$J18)</f>
      </c>
      <c r="L18" s="14">
        <f>IF('Situations professionnelles'!K18="","",IF('Situations professionnelles'!K18&gt;60,"3",IF('Situations professionnelles'!K18&gt;40,"2","1")))</f>
      </c>
      <c r="M18" s="75"/>
      <c r="N18" s="28"/>
      <c r="O18" s="64"/>
      <c r="P18" s="13">
        <f>IF('Situations professionnelles'!N18="","",('Situations professionnelles'!N18*100)/'Situations professionnelles'!$O18)</f>
      </c>
      <c r="Q18" s="14">
        <f>IF('Situations professionnelles'!P18="","",IF('Situations professionnelles'!P18&gt;60,"3",IF('Situations professionnelles'!P18&gt;40,"2","1")))</f>
      </c>
      <c r="R18" s="75"/>
      <c r="S18" s="28"/>
      <c r="T18" s="64"/>
      <c r="U18" s="13">
        <f>IF('Situations professionnelles'!S18="","",('Situations professionnelles'!S18*100)/'Situations professionnelles'!$T18)</f>
      </c>
      <c r="V18" s="14">
        <f>IF('Situations professionnelles'!U18="","",IF('Situations professionnelles'!U18&gt;60,"3",IF('Situations professionnelles'!U18&gt;40,"2","1")))</f>
      </c>
      <c r="W18" s="75"/>
      <c r="X18" s="28"/>
      <c r="Y18" s="64"/>
      <c r="Z18" s="13">
        <f>IF('Situations professionnelles'!X18="","",('Situations professionnelles'!X18*100)/'Situations professionnelles'!$Y18)</f>
      </c>
      <c r="AA18" s="14">
        <f>IF('Situations professionnelles'!Z18="","",IF('Situations professionnelles'!Z18&gt;60,"3",IF('Situations professionnelles'!Z18&gt;40,"2","1")))</f>
      </c>
      <c r="AB18" s="75"/>
      <c r="AC18" s="28"/>
      <c r="AD18" s="64"/>
      <c r="AE18" s="13">
        <f>IF('Situations professionnelles'!AC18="","",('Situations professionnelles'!AC18*100)/'Situations professionnelles'!$AD18)</f>
      </c>
      <c r="AF18" s="14">
        <f>IF('Situations professionnelles'!AE18="","",IF('Situations professionnelles'!AE18&gt;60,"3",IF('Situations professionnelles'!AE18&gt;40,"2","1")))</f>
      </c>
      <c r="AG18" s="75"/>
      <c r="AH18" s="28"/>
      <c r="AI18" s="64"/>
      <c r="AJ18" s="13">
        <f>IF('Situations professionnelles'!AH18="","",('Situations professionnelles'!AH18*100)/'Situations professionnelles'!$AI18)</f>
      </c>
      <c r="AK18" s="14">
        <f>IF('Situations professionnelles'!AJ18="","",IF('Situations professionnelles'!AJ18&gt;60,"3",IF('Situations professionnelles'!AJ18&gt;40,"2","1")))</f>
      </c>
      <c r="AL18" s="75"/>
      <c r="AM18" s="28"/>
      <c r="AN18" s="64"/>
      <c r="AO18" s="13">
        <f>IF('Situations professionnelles'!AM18="","",('Situations professionnelles'!AM18*100)/'Situations professionnelles'!$AN18)</f>
      </c>
      <c r="AP18" s="14">
        <f>IF('Situations professionnelles'!AO18="","",IF('Situations professionnelles'!AO18&gt;60,"3",IF('Situations professionnelles'!AO18&gt;40,"2","1")))</f>
      </c>
      <c r="AQ18" s="75"/>
      <c r="AR18" s="28"/>
      <c r="AS18" s="64"/>
      <c r="AT18" s="13">
        <f>IF('Situations professionnelles'!AR18="","",('Situations professionnelles'!AR18*100)/'Situations professionnelles'!$AS18)</f>
      </c>
      <c r="AU18" s="14">
        <f>IF('Situations professionnelles'!AT18="","",IF('Situations professionnelles'!AT18&gt;60,"3",IF('Situations professionnelles'!AT18&gt;40,"2","1")))</f>
      </c>
      <c r="AV18" s="75"/>
      <c r="AW18" s="28"/>
      <c r="AX18" s="64"/>
      <c r="AY18" s="13">
        <f>IF('Situations professionnelles'!AW18="","",('Situations professionnelles'!AW18*100)/'Situations professionnelles'!$AX18)</f>
      </c>
      <c r="AZ18" s="14">
        <f>IF('Situations professionnelles'!AY18="","",IF('Situations professionnelles'!AY18&gt;60,"3",IF('Situations professionnelles'!AY18&gt;40,"2","1")))</f>
      </c>
      <c r="BA18" s="75"/>
      <c r="BB18" s="28"/>
      <c r="BC18" s="64"/>
      <c r="BD18" s="13">
        <f>IF('Situations professionnelles'!BB18="","",('Situations professionnelles'!BB18*100)/'Situations professionnelles'!$BC18)</f>
      </c>
      <c r="BE18" s="72">
        <f>IF('Situations professionnelles'!BD18="","",IF('Situations professionnelles'!BD18&gt;60,"3",IF('Situations professionnelles'!BD18&gt;40,"2","1")))</f>
      </c>
      <c r="BF18" s="75"/>
      <c r="BG18" s="28"/>
      <c r="BH18" s="64"/>
      <c r="BI18" s="13">
        <f>IF('Situations professionnelles'!BG18="","",('Situations professionnelles'!BG18*100)/'Situations professionnelles'!$BH18)</f>
      </c>
      <c r="BJ18" s="14">
        <f>IF('Situations professionnelles'!BI18="","",IF('Situations professionnelles'!BI18&gt;60,"3",IF('Situations professionnelles'!BI18&gt;40,"2","1")))</f>
      </c>
      <c r="BK18" s="75"/>
      <c r="BL18" s="28"/>
      <c r="BM18" s="64"/>
      <c r="BN18" s="13">
        <f>IF('Situations professionnelles'!BL18="","",('Situations professionnelles'!BL18*100)/'Situations professionnelles'!$BM18)</f>
      </c>
      <c r="BO18" s="14">
        <f>IF('Situations professionnelles'!BN18="","",IF('Situations professionnelles'!BN18&gt;60,"3",IF('Situations professionnelles'!BN18&gt;40,"2","1")))</f>
      </c>
      <c r="BP18" s="75"/>
      <c r="BQ18" s="28"/>
      <c r="BR18" s="64"/>
      <c r="BS18" s="13">
        <f>IF('Situations professionnelles'!BQ18="","",('Situations professionnelles'!BQ18*100)/'Situations professionnelles'!$BR18)</f>
      </c>
      <c r="BT18" s="14">
        <f>IF('Situations professionnelles'!BS18="","",IF('Situations professionnelles'!BS18&gt;60,"3",IF('Situations professionnelles'!BS18&gt;40,"2","1")))</f>
      </c>
      <c r="BU18" s="75"/>
      <c r="BV18" s="28"/>
      <c r="BW18" s="64"/>
      <c r="BX18" s="13">
        <f>IF('Situations professionnelles'!BV18="","",('Situations professionnelles'!BV18*100)/'Situations professionnelles'!$BW18)</f>
      </c>
      <c r="BY18" s="14">
        <f>IF('Situations professionnelles'!BX18="","",IF('Situations professionnelles'!BX18&gt;60,"3",IF('Situations professionnelles'!BX18&gt;40,"2","1")))</f>
      </c>
      <c r="BZ18" s="75"/>
      <c r="CA18" s="28"/>
      <c r="CB18" s="64"/>
      <c r="CC18" s="13">
        <f>IF('Situations professionnelles'!CA18="","",('Situations professionnelles'!CA18*100)/'Situations professionnelles'!$CB18)</f>
      </c>
      <c r="CD18" s="14">
        <f>IF('Situations professionnelles'!CC18="","",IF('Situations professionnelles'!CC18&gt;60,"3",IF('Situations professionnelles'!CC18&gt;40,"2","1")))</f>
      </c>
      <c r="CE18" s="75"/>
      <c r="CF18" s="28"/>
      <c r="CG18" s="64"/>
      <c r="CH18" s="13">
        <f>IF('Situations professionnelles'!CF18="","",('Situations professionnelles'!CF18*100)/'Situations professionnelles'!$CG18)</f>
      </c>
      <c r="CI18" s="14">
        <f>IF('Situations professionnelles'!CH18="","",IF('Situations professionnelles'!CH18&gt;60,"3",IF('Situations professionnelles'!CH18&gt;40,"2","1")))</f>
      </c>
      <c r="CJ18" s="75"/>
      <c r="CK18" s="28"/>
      <c r="CL18" s="64"/>
      <c r="CM18" s="13">
        <f>IF('Situations professionnelles'!CK18="","",('Situations professionnelles'!CK18*100)/'Situations professionnelles'!$CL18)</f>
      </c>
      <c r="CN18" s="14">
        <f>IF('Situations professionnelles'!CM18="","",IF('Situations professionnelles'!CM18&gt;60,"3",IF('Situations professionnelles'!CM18&gt;40,"2","1")))</f>
      </c>
      <c r="CO18" s="75"/>
      <c r="CP18" s="28"/>
      <c r="CQ18" s="64"/>
      <c r="CR18" s="13">
        <f>IF('Situations professionnelles'!CP18="","",('Situations professionnelles'!CP18*100)/'Situations professionnelles'!$CQ18)</f>
      </c>
      <c r="CS18" s="14">
        <f>IF('Situations professionnelles'!CR18="","",IF('Situations professionnelles'!CR18&gt;60,"3",IF('Situations professionnelles'!CR18&gt;40,"2","1")))</f>
      </c>
      <c r="CT18" s="75"/>
      <c r="CU18" s="28"/>
      <c r="CV18" s="64"/>
      <c r="CW18" s="13">
        <f>IF('Situations professionnelles'!CU18="","",('Situations professionnelles'!CU18*100)/'Situations professionnelles'!$CV18)</f>
      </c>
      <c r="CX18" s="14">
        <f>IF('Situations professionnelles'!CW18="","",IF('Situations professionnelles'!CW18&gt;60,"3",IF('Situations professionnelles'!CW18&gt;40,"2","1")))</f>
      </c>
      <c r="CY18" s="75"/>
      <c r="CZ18" s="28"/>
      <c r="DA18" s="64"/>
      <c r="DB18" s="13">
        <f>IF('Situations professionnelles'!CZ18="","",('Situations professionnelles'!CZ18*100)/'Situations professionnelles'!$DA18)</f>
      </c>
      <c r="DC18" s="14">
        <f>IF('Situations professionnelles'!DB18="","",IF('Situations professionnelles'!DB18&gt;60,"3",IF('Situations professionnelles'!DB18&gt;40,"2","1")))</f>
      </c>
      <c r="DD18" s="75"/>
      <c r="DE18" s="28"/>
      <c r="DF18" s="64"/>
      <c r="DG18" s="13">
        <f>IF('Situations professionnelles'!DE18="","",('Situations professionnelles'!DE18*100)/'Situations professionnelles'!$DF18)</f>
      </c>
      <c r="DH18" s="14">
        <f>IF('Situations professionnelles'!DG18="","",IF('Situations professionnelles'!DG18&gt;60,"3",IF('Situations professionnelles'!DG18&gt;40,"2","1")))</f>
      </c>
      <c r="DI18" s="75"/>
      <c r="DJ18" s="28"/>
      <c r="DK18" s="64"/>
      <c r="DL18" s="13">
        <f>IF('Situations professionnelles'!DJ18="","",('Situations professionnelles'!DJ18*100)/'Situations professionnelles'!$DK18)</f>
      </c>
      <c r="DM18" s="14">
        <f>IF('Situations professionnelles'!DL18="","",IF('Situations professionnelles'!DL18&gt;60,"3",IF('Situations professionnelles'!DL18&gt;40,"2","1")))</f>
      </c>
      <c r="DN18" s="75"/>
      <c r="DO18" s="28"/>
      <c r="DP18" s="64"/>
      <c r="DQ18" s="13">
        <f>IF('Situations professionnelles'!DO18="","",('Situations professionnelles'!DO18*100)/'Situations professionnelles'!$DP18)</f>
      </c>
      <c r="DR18" s="14">
        <f>IF('Situations professionnelles'!DQ18="","",IF('Situations professionnelles'!DQ18&gt;60,"3",IF('Situations professionnelles'!DQ18&gt;40,"2","1")))</f>
      </c>
      <c r="DS18" s="75"/>
      <c r="DT18" s="28"/>
      <c r="DU18" s="64"/>
      <c r="DV18" s="13">
        <f>IF('Situations professionnelles'!DT18="","",('Situations professionnelles'!DT18*100)/'Situations professionnelles'!$DU18)</f>
      </c>
      <c r="DW18" s="14">
        <f>IF('Situations professionnelles'!DV18="","",IF('Situations professionnelles'!DV18&gt;60,"3",IF('Situations professionnelles'!DV18&gt;40,"2","1")))</f>
      </c>
      <c r="DX18" s="75"/>
      <c r="DY18" s="28"/>
      <c r="DZ18" s="64"/>
      <c r="EA18" s="13">
        <f>IF('Situations professionnelles'!DY18="","",('Situations professionnelles'!DY18*100)/'Situations professionnelles'!$DZ18)</f>
      </c>
      <c r="EB18" s="14">
        <f>IF('Situations professionnelles'!EA18="","",IF('Situations professionnelles'!EA18&gt;60,"3",IF('Situations professionnelles'!EA18&gt;40,"2","1")))</f>
      </c>
      <c r="EC18" s="75"/>
      <c r="ED18" s="28"/>
      <c r="EE18" s="64"/>
      <c r="EF18" s="13">
        <f>IF('Situations professionnelles'!ED18="","",('Situations professionnelles'!ED18*100)/'Situations professionnelles'!$EE18)</f>
      </c>
      <c r="EG18" s="14">
        <f>IF('Situations professionnelles'!EF18="","",IF('Situations professionnelles'!EF18&gt;60,"3",IF('Situations professionnelles'!EF18&gt;40,"2","1")))</f>
      </c>
      <c r="EH18" s="75"/>
      <c r="EI18" s="28"/>
      <c r="EJ18" s="64"/>
      <c r="EK18" s="13">
        <f>IF('Situations professionnelles'!EI18="","",('Situations professionnelles'!EI18*100)/'Situations professionnelles'!$EJ18)</f>
      </c>
      <c r="EL18" s="14">
        <f>IF('Situations professionnelles'!EK18="","",IF('Situations professionnelles'!EK18&gt;60,"3",IF('Situations professionnelles'!EK18&gt;40,"2","1")))</f>
      </c>
      <c r="EM18" s="75"/>
      <c r="EN18" s="28"/>
      <c r="EO18" s="64"/>
      <c r="EP18" s="13">
        <f>IF('Situations professionnelles'!EN18="","",('Situations professionnelles'!EN18*100)/'Situations professionnelles'!$EO18)</f>
      </c>
      <c r="EQ18" s="14">
        <f>IF('Situations professionnelles'!EP18="","",IF('Situations professionnelles'!EP18&gt;60,"3",IF('Situations professionnelles'!EP18&gt;40,"2","1")))</f>
      </c>
      <c r="ER18" s="75"/>
      <c r="ES18" s="28"/>
      <c r="ET18" s="64"/>
      <c r="EU18" s="13">
        <f>IF('Situations professionnelles'!ES18="","",('Situations professionnelles'!ES18*100)/'Situations professionnelles'!$ET18)</f>
      </c>
      <c r="EV18" s="14">
        <f>IF('Situations professionnelles'!EU18="","",IF('Situations professionnelles'!EU18&gt;60,"3",IF('Situations professionnelles'!EU18&gt;40,"2","1")))</f>
      </c>
      <c r="EW18" s="75"/>
      <c r="EX18" s="28"/>
      <c r="EY18" s="64"/>
      <c r="EZ18" s="13">
        <f>IF('Situations professionnelles'!EX18="","",('Situations professionnelles'!EX18*100)/'Situations professionnelles'!$EY18)</f>
      </c>
      <c r="FA18" s="14">
        <f>IF('Situations professionnelles'!EZ18="","",IF('Situations professionnelles'!EZ18&gt;60,"3",IF('Situations professionnelles'!EZ18&gt;40,"2","1")))</f>
      </c>
      <c r="FB18" s="75"/>
      <c r="FC18" s="28"/>
      <c r="FD18" s="64"/>
      <c r="FE18" s="13">
        <f>IF('Situations professionnelles'!FC18="","",('Situations professionnelles'!FC18*100)/'Situations professionnelles'!$FD18)</f>
      </c>
      <c r="FF18" s="14">
        <f>IF('Situations professionnelles'!FE18="","",IF('Situations professionnelles'!FE18&gt;60,"3",IF('Situations professionnelles'!FE18&gt;40,"2","1")))</f>
      </c>
      <c r="FG18" s="75"/>
      <c r="FH18" s="28"/>
      <c r="FI18" s="64"/>
      <c r="FJ18" s="13">
        <f>IF('Situations professionnelles'!FH18="","",('Situations professionnelles'!FH18*100)/'Situations professionnelles'!$FI18)</f>
      </c>
      <c r="FK18" s="14">
        <f>IF('Situations professionnelles'!FJ18="","",IF('Situations professionnelles'!FJ18&gt;60,"3",IF('Situations professionnelles'!FJ18&gt;40,"2","1")))</f>
      </c>
      <c r="FL18" s="75"/>
      <c r="FM18" s="28"/>
      <c r="FN18" s="64"/>
      <c r="FO18" s="13">
        <f>IF('Situations professionnelles'!FM18="","",('Situations professionnelles'!FM18*100)/'Situations professionnelles'!$FN18)</f>
      </c>
      <c r="FP18" s="14">
        <f>IF('Situations professionnelles'!FO18="","",IF('Situations professionnelles'!FO18&gt;60,"3",IF('Situations professionnelles'!FO18&gt;40,"2","1")))</f>
      </c>
      <c r="FQ18" s="75"/>
      <c r="FR18" s="28"/>
      <c r="FS18" s="64"/>
      <c r="FT18" s="13">
        <f>IF('Situations professionnelles'!FR18="","",('Situations professionnelles'!FR18*100)/'Situations professionnelles'!$FS18)</f>
      </c>
      <c r="FU18" s="72">
        <f>IF('Situations professionnelles'!FT18="","",IF('Situations professionnelles'!FT18&gt;60,"3",IF('Situations professionnelles'!FT18&gt;40,"2","1")))</f>
      </c>
      <c r="FV18" s="81"/>
      <c r="FW18" s="15"/>
      <c r="FX18" s="78"/>
      <c r="FY18" s="13">
        <f>IF('Situations professionnelles'!FW18="","",('Situations professionnelles'!FW18*100)/'Situations professionnelles'!$FX18)</f>
      </c>
      <c r="FZ18" s="14">
        <f>IF('Situations professionnelles'!FY18="","",IF('Situations professionnelles'!FY18&gt;60,"3",IF('Situations professionnelles'!FY18&gt;40,"2","1")))</f>
      </c>
    </row>
    <row r="19" spans="1:182" ht="27.75" customHeight="1">
      <c r="A19" s="149"/>
      <c r="B19" s="121"/>
      <c r="C19" s="96" t="s">
        <v>99</v>
      </c>
      <c r="D19" s="15"/>
      <c r="E19" s="60"/>
      <c r="F19" s="13">
        <f>IF('Situations professionnelles'!D19="","",('Situations professionnelles'!D19*100)/'Situations professionnelles'!$E19)</f>
      </c>
      <c r="G19" s="14">
        <f>IF('Situations professionnelles'!F19="","",IF('Situations professionnelles'!F19&gt;60,"3",IF('Situations professionnelles'!F19&gt;40,"2","1")))</f>
      </c>
      <c r="H19" s="75"/>
      <c r="I19" s="28"/>
      <c r="J19" s="64"/>
      <c r="K19" s="13">
        <f>IF('Situations professionnelles'!I19="","",('Situations professionnelles'!I19*100)/'Situations professionnelles'!$J19)</f>
      </c>
      <c r="L19" s="14">
        <f>IF('Situations professionnelles'!K19="","",IF('Situations professionnelles'!K19&gt;60,"3",IF('Situations professionnelles'!K19&gt;40,"2","1")))</f>
      </c>
      <c r="M19" s="75"/>
      <c r="N19" s="28"/>
      <c r="O19" s="64"/>
      <c r="P19" s="13">
        <f>IF('Situations professionnelles'!N19="","",('Situations professionnelles'!N19*100)/'Situations professionnelles'!$O19)</f>
      </c>
      <c r="Q19" s="14">
        <f>IF('Situations professionnelles'!P19="","",IF('Situations professionnelles'!P19&gt;60,"3",IF('Situations professionnelles'!P19&gt;40,"2","1")))</f>
      </c>
      <c r="R19" s="75"/>
      <c r="S19" s="28"/>
      <c r="T19" s="64"/>
      <c r="U19" s="13">
        <f>IF('Situations professionnelles'!S19="","",('Situations professionnelles'!S19*100)/'Situations professionnelles'!$T19)</f>
      </c>
      <c r="V19" s="14">
        <f>IF('Situations professionnelles'!U19="","",IF('Situations professionnelles'!U19&gt;60,"3",IF('Situations professionnelles'!U19&gt;40,"2","1")))</f>
      </c>
      <c r="W19" s="75"/>
      <c r="X19" s="28"/>
      <c r="Y19" s="64"/>
      <c r="Z19" s="13">
        <f>IF('Situations professionnelles'!X19="","",('Situations professionnelles'!X19*100)/'Situations professionnelles'!$Y19)</f>
      </c>
      <c r="AA19" s="14">
        <f>IF('Situations professionnelles'!Z19="","",IF('Situations professionnelles'!Z19&gt;60,"3",IF('Situations professionnelles'!Z19&gt;40,"2","1")))</f>
      </c>
      <c r="AB19" s="75"/>
      <c r="AC19" s="28"/>
      <c r="AD19" s="64"/>
      <c r="AE19" s="13">
        <f>IF('Situations professionnelles'!AC19="","",('Situations professionnelles'!AC19*100)/'Situations professionnelles'!$AD19)</f>
      </c>
      <c r="AF19" s="14">
        <f>IF('Situations professionnelles'!AE19="","",IF('Situations professionnelles'!AE19&gt;60,"3",IF('Situations professionnelles'!AE19&gt;40,"2","1")))</f>
      </c>
      <c r="AG19" s="75"/>
      <c r="AH19" s="28"/>
      <c r="AI19" s="64"/>
      <c r="AJ19" s="13">
        <f>IF('Situations professionnelles'!AH19="","",('Situations professionnelles'!AH19*100)/'Situations professionnelles'!$AI19)</f>
      </c>
      <c r="AK19" s="14">
        <f>IF('Situations professionnelles'!AJ19="","",IF('Situations professionnelles'!AJ19&gt;60,"3",IF('Situations professionnelles'!AJ19&gt;40,"2","1")))</f>
      </c>
      <c r="AL19" s="75"/>
      <c r="AM19" s="28"/>
      <c r="AN19" s="64"/>
      <c r="AO19" s="13">
        <f>IF('Situations professionnelles'!AM19="","",('Situations professionnelles'!AM19*100)/'Situations professionnelles'!$AN19)</f>
      </c>
      <c r="AP19" s="14">
        <f>IF('Situations professionnelles'!AO19="","",IF('Situations professionnelles'!AO19&gt;60,"3",IF('Situations professionnelles'!AO19&gt;40,"2","1")))</f>
      </c>
      <c r="AQ19" s="75"/>
      <c r="AR19" s="28"/>
      <c r="AS19" s="64"/>
      <c r="AT19" s="13">
        <f>IF('Situations professionnelles'!AR19="","",('Situations professionnelles'!AR19*100)/'Situations professionnelles'!$AS19)</f>
      </c>
      <c r="AU19" s="14">
        <f>IF('Situations professionnelles'!AT19="","",IF('Situations professionnelles'!AT19&gt;60,"3",IF('Situations professionnelles'!AT19&gt;40,"2","1")))</f>
      </c>
      <c r="AV19" s="75"/>
      <c r="AW19" s="28"/>
      <c r="AX19" s="64"/>
      <c r="AY19" s="13">
        <f>IF('Situations professionnelles'!AW19="","",('Situations professionnelles'!AW19*100)/'Situations professionnelles'!$AX19)</f>
      </c>
      <c r="AZ19" s="14">
        <f>IF('Situations professionnelles'!AY19="","",IF('Situations professionnelles'!AY19&gt;60,"3",IF('Situations professionnelles'!AY19&gt;40,"2","1")))</f>
      </c>
      <c r="BA19" s="75"/>
      <c r="BB19" s="28"/>
      <c r="BC19" s="64"/>
      <c r="BD19" s="13">
        <f>IF('Situations professionnelles'!BB19="","",('Situations professionnelles'!BB19*100)/'Situations professionnelles'!$BC19)</f>
      </c>
      <c r="BE19" s="72">
        <f>IF('Situations professionnelles'!BD19="","",IF('Situations professionnelles'!BD19&gt;60,"3",IF('Situations professionnelles'!BD19&gt;40,"2","1")))</f>
      </c>
      <c r="BF19" s="75"/>
      <c r="BG19" s="28"/>
      <c r="BH19" s="64"/>
      <c r="BI19" s="13">
        <f>IF('Situations professionnelles'!BG19="","",('Situations professionnelles'!BG19*100)/'Situations professionnelles'!$BH19)</f>
      </c>
      <c r="BJ19" s="14">
        <f>IF('Situations professionnelles'!BI19="","",IF('Situations professionnelles'!BI19&gt;60,"3",IF('Situations professionnelles'!BI19&gt;40,"2","1")))</f>
      </c>
      <c r="BK19" s="75"/>
      <c r="BL19" s="28"/>
      <c r="BM19" s="64"/>
      <c r="BN19" s="13">
        <f>IF('Situations professionnelles'!BL19="","",('Situations professionnelles'!BL19*100)/'Situations professionnelles'!$BM19)</f>
      </c>
      <c r="BO19" s="14">
        <f>IF('Situations professionnelles'!BN19="","",IF('Situations professionnelles'!BN19&gt;60,"3",IF('Situations professionnelles'!BN19&gt;40,"2","1")))</f>
      </c>
      <c r="BP19" s="75"/>
      <c r="BQ19" s="28"/>
      <c r="BR19" s="64"/>
      <c r="BS19" s="13">
        <f>IF('Situations professionnelles'!BQ19="","",('Situations professionnelles'!BQ19*100)/'Situations professionnelles'!$BR19)</f>
      </c>
      <c r="BT19" s="14">
        <f>IF('Situations professionnelles'!BS19="","",IF('Situations professionnelles'!BS19&gt;60,"3",IF('Situations professionnelles'!BS19&gt;40,"2","1")))</f>
      </c>
      <c r="BU19" s="75"/>
      <c r="BV19" s="28"/>
      <c r="BW19" s="64"/>
      <c r="BX19" s="13">
        <f>IF('Situations professionnelles'!BV19="","",('Situations professionnelles'!BV19*100)/'Situations professionnelles'!$BW19)</f>
      </c>
      <c r="BY19" s="14">
        <f>IF('Situations professionnelles'!BX19="","",IF('Situations professionnelles'!BX19&gt;60,"3",IF('Situations professionnelles'!BX19&gt;40,"2","1")))</f>
      </c>
      <c r="BZ19" s="75"/>
      <c r="CA19" s="28"/>
      <c r="CB19" s="64"/>
      <c r="CC19" s="13">
        <f>IF('Situations professionnelles'!CA19="","",('Situations professionnelles'!CA19*100)/'Situations professionnelles'!$CB19)</f>
      </c>
      <c r="CD19" s="14">
        <f>IF('Situations professionnelles'!CC19="","",IF('Situations professionnelles'!CC19&gt;60,"3",IF('Situations professionnelles'!CC19&gt;40,"2","1")))</f>
      </c>
      <c r="CE19" s="75"/>
      <c r="CF19" s="28"/>
      <c r="CG19" s="64"/>
      <c r="CH19" s="13">
        <f>IF('Situations professionnelles'!CF19="","",('Situations professionnelles'!CF19*100)/'Situations professionnelles'!$CG19)</f>
      </c>
      <c r="CI19" s="14">
        <f>IF('Situations professionnelles'!CH19="","",IF('Situations professionnelles'!CH19&gt;60,"3",IF('Situations professionnelles'!CH19&gt;40,"2","1")))</f>
      </c>
      <c r="CJ19" s="75"/>
      <c r="CK19" s="28"/>
      <c r="CL19" s="64"/>
      <c r="CM19" s="13">
        <f>IF('Situations professionnelles'!CK19="","",('Situations professionnelles'!CK19*100)/'Situations professionnelles'!$CL19)</f>
      </c>
      <c r="CN19" s="14">
        <f>IF('Situations professionnelles'!CM19="","",IF('Situations professionnelles'!CM19&gt;60,"3",IF('Situations professionnelles'!CM19&gt;40,"2","1")))</f>
      </c>
      <c r="CO19" s="75"/>
      <c r="CP19" s="28"/>
      <c r="CQ19" s="64"/>
      <c r="CR19" s="13">
        <f>IF('Situations professionnelles'!CP19="","",('Situations professionnelles'!CP19*100)/'Situations professionnelles'!$CQ19)</f>
      </c>
      <c r="CS19" s="14">
        <f>IF('Situations professionnelles'!CR19="","",IF('Situations professionnelles'!CR19&gt;60,"3",IF('Situations professionnelles'!CR19&gt;40,"2","1")))</f>
      </c>
      <c r="CT19" s="75"/>
      <c r="CU19" s="28"/>
      <c r="CV19" s="64"/>
      <c r="CW19" s="13">
        <f>IF('Situations professionnelles'!CU19="","",('Situations professionnelles'!CU19*100)/'Situations professionnelles'!$CV19)</f>
      </c>
      <c r="CX19" s="14">
        <f>IF('Situations professionnelles'!CW19="","",IF('Situations professionnelles'!CW19&gt;60,"3",IF('Situations professionnelles'!CW19&gt;40,"2","1")))</f>
      </c>
      <c r="CY19" s="75"/>
      <c r="CZ19" s="28"/>
      <c r="DA19" s="64"/>
      <c r="DB19" s="13">
        <f>IF('Situations professionnelles'!CZ19="","",('Situations professionnelles'!CZ19*100)/'Situations professionnelles'!$DA19)</f>
      </c>
      <c r="DC19" s="14">
        <f>IF('Situations professionnelles'!DB19="","",IF('Situations professionnelles'!DB19&gt;60,"3",IF('Situations professionnelles'!DB19&gt;40,"2","1")))</f>
      </c>
      <c r="DD19" s="75"/>
      <c r="DE19" s="28"/>
      <c r="DF19" s="64"/>
      <c r="DG19" s="13">
        <f>IF('Situations professionnelles'!DE19="","",('Situations professionnelles'!DE19*100)/'Situations professionnelles'!$DF19)</f>
      </c>
      <c r="DH19" s="14">
        <f>IF('Situations professionnelles'!DG19="","",IF('Situations professionnelles'!DG19&gt;60,"3",IF('Situations professionnelles'!DG19&gt;40,"2","1")))</f>
      </c>
      <c r="DI19" s="75"/>
      <c r="DJ19" s="28"/>
      <c r="DK19" s="64"/>
      <c r="DL19" s="13">
        <f>IF('Situations professionnelles'!DJ19="","",('Situations professionnelles'!DJ19*100)/'Situations professionnelles'!$DK19)</f>
      </c>
      <c r="DM19" s="14">
        <f>IF('Situations professionnelles'!DL19="","",IF('Situations professionnelles'!DL19&gt;60,"3",IF('Situations professionnelles'!DL19&gt;40,"2","1")))</f>
      </c>
      <c r="DN19" s="75"/>
      <c r="DO19" s="28"/>
      <c r="DP19" s="64"/>
      <c r="DQ19" s="13">
        <f>IF('Situations professionnelles'!DO19="","",('Situations professionnelles'!DO19*100)/'Situations professionnelles'!$DP19)</f>
      </c>
      <c r="DR19" s="14">
        <f>IF('Situations professionnelles'!DQ19="","",IF('Situations professionnelles'!DQ19&gt;60,"3",IF('Situations professionnelles'!DQ19&gt;40,"2","1")))</f>
      </c>
      <c r="DS19" s="75"/>
      <c r="DT19" s="28"/>
      <c r="DU19" s="64"/>
      <c r="DV19" s="13">
        <f>IF('Situations professionnelles'!DT19="","",('Situations professionnelles'!DT19*100)/'Situations professionnelles'!$DU19)</f>
      </c>
      <c r="DW19" s="14">
        <f>IF('Situations professionnelles'!DV19="","",IF('Situations professionnelles'!DV19&gt;60,"3",IF('Situations professionnelles'!DV19&gt;40,"2","1")))</f>
      </c>
      <c r="DX19" s="75"/>
      <c r="DY19" s="28"/>
      <c r="DZ19" s="64"/>
      <c r="EA19" s="13">
        <f>IF('Situations professionnelles'!DY19="","",('Situations professionnelles'!DY19*100)/'Situations professionnelles'!$DZ19)</f>
      </c>
      <c r="EB19" s="14">
        <f>IF('Situations professionnelles'!EA19="","",IF('Situations professionnelles'!EA19&gt;60,"3",IF('Situations professionnelles'!EA19&gt;40,"2","1")))</f>
      </c>
      <c r="EC19" s="75"/>
      <c r="ED19" s="28"/>
      <c r="EE19" s="64"/>
      <c r="EF19" s="13">
        <f>IF('Situations professionnelles'!ED19="","",('Situations professionnelles'!ED19*100)/'Situations professionnelles'!$EE19)</f>
      </c>
      <c r="EG19" s="14">
        <f>IF('Situations professionnelles'!EF19="","",IF('Situations professionnelles'!EF19&gt;60,"3",IF('Situations professionnelles'!EF19&gt;40,"2","1")))</f>
      </c>
      <c r="EH19" s="75"/>
      <c r="EI19" s="28"/>
      <c r="EJ19" s="64"/>
      <c r="EK19" s="13">
        <f>IF('Situations professionnelles'!EI19="","",('Situations professionnelles'!EI19*100)/'Situations professionnelles'!$EJ19)</f>
      </c>
      <c r="EL19" s="14">
        <f>IF('Situations professionnelles'!EK19="","",IF('Situations professionnelles'!EK19&gt;60,"3",IF('Situations professionnelles'!EK19&gt;40,"2","1")))</f>
      </c>
      <c r="EM19" s="75"/>
      <c r="EN19" s="28"/>
      <c r="EO19" s="64"/>
      <c r="EP19" s="13">
        <f>IF('Situations professionnelles'!EN19="","",('Situations professionnelles'!EN19*100)/'Situations professionnelles'!$EO19)</f>
      </c>
      <c r="EQ19" s="14">
        <f>IF('Situations professionnelles'!EP19="","",IF('Situations professionnelles'!EP19&gt;60,"3",IF('Situations professionnelles'!EP19&gt;40,"2","1")))</f>
      </c>
      <c r="ER19" s="75"/>
      <c r="ES19" s="28"/>
      <c r="ET19" s="64"/>
      <c r="EU19" s="13">
        <f>IF('Situations professionnelles'!ES19="","",('Situations professionnelles'!ES19*100)/'Situations professionnelles'!$ET19)</f>
      </c>
      <c r="EV19" s="14">
        <f>IF('Situations professionnelles'!EU19="","",IF('Situations professionnelles'!EU19&gt;60,"3",IF('Situations professionnelles'!EU19&gt;40,"2","1")))</f>
      </c>
      <c r="EW19" s="75"/>
      <c r="EX19" s="28"/>
      <c r="EY19" s="64"/>
      <c r="EZ19" s="13">
        <f>IF('Situations professionnelles'!EX19="","",('Situations professionnelles'!EX19*100)/'Situations professionnelles'!$EY19)</f>
      </c>
      <c r="FA19" s="14">
        <f>IF('Situations professionnelles'!EZ19="","",IF('Situations professionnelles'!EZ19&gt;60,"3",IF('Situations professionnelles'!EZ19&gt;40,"2","1")))</f>
      </c>
      <c r="FB19" s="75"/>
      <c r="FC19" s="28"/>
      <c r="FD19" s="64"/>
      <c r="FE19" s="13">
        <f>IF('Situations professionnelles'!FC19="","",('Situations professionnelles'!FC19*100)/'Situations professionnelles'!$FD19)</f>
      </c>
      <c r="FF19" s="14">
        <f>IF('Situations professionnelles'!FE19="","",IF('Situations professionnelles'!FE19&gt;60,"3",IF('Situations professionnelles'!FE19&gt;40,"2","1")))</f>
      </c>
      <c r="FG19" s="75"/>
      <c r="FH19" s="28"/>
      <c r="FI19" s="64"/>
      <c r="FJ19" s="13">
        <f>IF('Situations professionnelles'!FH19="","",('Situations professionnelles'!FH19*100)/'Situations professionnelles'!$FI19)</f>
      </c>
      <c r="FK19" s="14">
        <f>IF('Situations professionnelles'!FJ19="","",IF('Situations professionnelles'!FJ19&gt;60,"3",IF('Situations professionnelles'!FJ19&gt;40,"2","1")))</f>
      </c>
      <c r="FL19" s="75"/>
      <c r="FM19" s="28"/>
      <c r="FN19" s="64"/>
      <c r="FO19" s="13">
        <f>IF('Situations professionnelles'!FM19="","",('Situations professionnelles'!FM19*100)/'Situations professionnelles'!$FN19)</f>
      </c>
      <c r="FP19" s="14">
        <f>IF('Situations professionnelles'!FO19="","",IF('Situations professionnelles'!FO19&gt;60,"3",IF('Situations professionnelles'!FO19&gt;40,"2","1")))</f>
      </c>
      <c r="FQ19" s="75"/>
      <c r="FR19" s="28"/>
      <c r="FS19" s="64"/>
      <c r="FT19" s="13">
        <f>IF('Situations professionnelles'!FR19="","",('Situations professionnelles'!FR19*100)/'Situations professionnelles'!$FS19)</f>
      </c>
      <c r="FU19" s="72">
        <f>IF('Situations professionnelles'!FT19="","",IF('Situations professionnelles'!FT19&gt;60,"3",IF('Situations professionnelles'!FT19&gt;40,"2","1")))</f>
      </c>
      <c r="FV19" s="81"/>
      <c r="FW19" s="15"/>
      <c r="FX19" s="78"/>
      <c r="FY19" s="13">
        <f>IF('Situations professionnelles'!FW19="","",('Situations professionnelles'!FW19*100)/'Situations professionnelles'!$FX19)</f>
      </c>
      <c r="FZ19" s="14">
        <f>IF('Situations professionnelles'!FY19="","",IF('Situations professionnelles'!FY19&gt;60,"3",IF('Situations professionnelles'!FY19&gt;40,"2","1")))</f>
      </c>
    </row>
    <row r="20" spans="1:182" ht="27.75" customHeight="1">
      <c r="A20" s="149"/>
      <c r="B20" s="121"/>
      <c r="C20" s="96" t="s">
        <v>85</v>
      </c>
      <c r="D20" s="15"/>
      <c r="E20" s="60"/>
      <c r="F20" s="13">
        <f>IF('Situations professionnelles'!D20="","",('Situations professionnelles'!D20*100)/'Situations professionnelles'!$E20)</f>
      </c>
      <c r="G20" s="14">
        <f>IF('Situations professionnelles'!F20="","",IF('Situations professionnelles'!F20&gt;60,"3",IF('Situations professionnelles'!F20&gt;40,"2","1")))</f>
      </c>
      <c r="H20" s="75"/>
      <c r="I20" s="28"/>
      <c r="J20" s="64"/>
      <c r="K20" s="13">
        <f>IF('Situations professionnelles'!I20="","",('Situations professionnelles'!I20*100)/'Situations professionnelles'!$J20)</f>
      </c>
      <c r="L20" s="14">
        <f>IF('Situations professionnelles'!K20="","",IF('Situations professionnelles'!K20&gt;60,"3",IF('Situations professionnelles'!K20&gt;40,"2","1")))</f>
      </c>
      <c r="M20" s="75"/>
      <c r="N20" s="28"/>
      <c r="O20" s="64"/>
      <c r="P20" s="13">
        <f>IF('Situations professionnelles'!N20="","",('Situations professionnelles'!N20*100)/'Situations professionnelles'!$O20)</f>
      </c>
      <c r="Q20" s="14">
        <f>IF('Situations professionnelles'!P20="","",IF('Situations professionnelles'!P20&gt;60,"3",IF('Situations professionnelles'!P20&gt;40,"2","1")))</f>
      </c>
      <c r="R20" s="75"/>
      <c r="S20" s="28"/>
      <c r="T20" s="64"/>
      <c r="U20" s="13">
        <f>IF('Situations professionnelles'!S20="","",('Situations professionnelles'!S20*100)/'Situations professionnelles'!$T20)</f>
      </c>
      <c r="V20" s="14">
        <f>IF('Situations professionnelles'!U20="","",IF('Situations professionnelles'!U20&gt;60,"3",IF('Situations professionnelles'!U20&gt;40,"2","1")))</f>
      </c>
      <c r="W20" s="75"/>
      <c r="X20" s="28"/>
      <c r="Y20" s="64"/>
      <c r="Z20" s="13">
        <f>IF('Situations professionnelles'!X20="","",('Situations professionnelles'!X20*100)/'Situations professionnelles'!$Y20)</f>
      </c>
      <c r="AA20" s="14">
        <f>IF('Situations professionnelles'!Z20="","",IF('Situations professionnelles'!Z20&gt;60,"3",IF('Situations professionnelles'!Z20&gt;40,"2","1")))</f>
      </c>
      <c r="AB20" s="75"/>
      <c r="AC20" s="28"/>
      <c r="AD20" s="64"/>
      <c r="AE20" s="13">
        <f>IF('Situations professionnelles'!AC20="","",('Situations professionnelles'!AC20*100)/'Situations professionnelles'!$AD20)</f>
      </c>
      <c r="AF20" s="14">
        <f>IF('Situations professionnelles'!AE20="","",IF('Situations professionnelles'!AE20&gt;60,"3",IF('Situations professionnelles'!AE20&gt;40,"2","1")))</f>
      </c>
      <c r="AG20" s="75"/>
      <c r="AH20" s="28"/>
      <c r="AI20" s="64"/>
      <c r="AJ20" s="13">
        <f>IF('Situations professionnelles'!AH20="","",('Situations professionnelles'!AH20*100)/'Situations professionnelles'!$AI20)</f>
      </c>
      <c r="AK20" s="14">
        <f>IF('Situations professionnelles'!AJ20="","",IF('Situations professionnelles'!AJ20&gt;60,"3",IF('Situations professionnelles'!AJ20&gt;40,"2","1")))</f>
      </c>
      <c r="AL20" s="75"/>
      <c r="AM20" s="28"/>
      <c r="AN20" s="64"/>
      <c r="AO20" s="13">
        <f>IF('Situations professionnelles'!AM20="","",('Situations professionnelles'!AM20*100)/'Situations professionnelles'!$AN20)</f>
      </c>
      <c r="AP20" s="14">
        <f>IF('Situations professionnelles'!AO20="","",IF('Situations professionnelles'!AO20&gt;60,"3",IF('Situations professionnelles'!AO20&gt;40,"2","1")))</f>
      </c>
      <c r="AQ20" s="75"/>
      <c r="AR20" s="28"/>
      <c r="AS20" s="64"/>
      <c r="AT20" s="13">
        <f>IF('Situations professionnelles'!AR20="","",('Situations professionnelles'!AR20*100)/'Situations professionnelles'!$AS20)</f>
      </c>
      <c r="AU20" s="14">
        <f>IF('Situations professionnelles'!AT20="","",IF('Situations professionnelles'!AT20&gt;60,"3",IF('Situations professionnelles'!AT20&gt;40,"2","1")))</f>
      </c>
      <c r="AV20" s="75"/>
      <c r="AW20" s="28"/>
      <c r="AX20" s="64"/>
      <c r="AY20" s="13">
        <f>IF('Situations professionnelles'!AW20="","",('Situations professionnelles'!AW20*100)/'Situations professionnelles'!$AX20)</f>
      </c>
      <c r="AZ20" s="14">
        <f>IF('Situations professionnelles'!AY20="","",IF('Situations professionnelles'!AY20&gt;60,"3",IF('Situations professionnelles'!AY20&gt;40,"2","1")))</f>
      </c>
      <c r="BA20" s="75"/>
      <c r="BB20" s="28"/>
      <c r="BC20" s="64"/>
      <c r="BD20" s="13">
        <f>IF('Situations professionnelles'!BB20="","",('Situations professionnelles'!BB20*100)/'Situations professionnelles'!$BC20)</f>
      </c>
      <c r="BE20" s="72">
        <f>IF('Situations professionnelles'!BD20="","",IF('Situations professionnelles'!BD20&gt;60,"3",IF('Situations professionnelles'!BD20&gt;40,"2","1")))</f>
      </c>
      <c r="BF20" s="75"/>
      <c r="BG20" s="28"/>
      <c r="BH20" s="64"/>
      <c r="BI20" s="13">
        <f>IF('Situations professionnelles'!BG20="","",('Situations professionnelles'!BG20*100)/'Situations professionnelles'!$BH20)</f>
      </c>
      <c r="BJ20" s="14">
        <f>IF('Situations professionnelles'!BI20="","",IF('Situations professionnelles'!BI20&gt;60,"3",IF('Situations professionnelles'!BI20&gt;40,"2","1")))</f>
      </c>
      <c r="BK20" s="75"/>
      <c r="BL20" s="28"/>
      <c r="BM20" s="64"/>
      <c r="BN20" s="13">
        <f>IF('Situations professionnelles'!BL20="","",('Situations professionnelles'!BL20*100)/'Situations professionnelles'!$BM20)</f>
      </c>
      <c r="BO20" s="14">
        <f>IF('Situations professionnelles'!BN20="","",IF('Situations professionnelles'!BN20&gt;60,"3",IF('Situations professionnelles'!BN20&gt;40,"2","1")))</f>
      </c>
      <c r="BP20" s="75"/>
      <c r="BQ20" s="28"/>
      <c r="BR20" s="64"/>
      <c r="BS20" s="13">
        <f>IF('Situations professionnelles'!BQ20="","",('Situations professionnelles'!BQ20*100)/'Situations professionnelles'!$BR20)</f>
      </c>
      <c r="BT20" s="14">
        <f>IF('Situations professionnelles'!BS20="","",IF('Situations professionnelles'!BS20&gt;60,"3",IF('Situations professionnelles'!BS20&gt;40,"2","1")))</f>
      </c>
      <c r="BU20" s="75"/>
      <c r="BV20" s="28"/>
      <c r="BW20" s="64"/>
      <c r="BX20" s="13">
        <f>IF('Situations professionnelles'!BV20="","",('Situations professionnelles'!BV20*100)/'Situations professionnelles'!$BW20)</f>
      </c>
      <c r="BY20" s="14">
        <f>IF('Situations professionnelles'!BX20="","",IF('Situations professionnelles'!BX20&gt;60,"3",IF('Situations professionnelles'!BX20&gt;40,"2","1")))</f>
      </c>
      <c r="BZ20" s="75"/>
      <c r="CA20" s="28"/>
      <c r="CB20" s="64"/>
      <c r="CC20" s="13">
        <f>IF('Situations professionnelles'!CA20="","",('Situations professionnelles'!CA20*100)/'Situations professionnelles'!$CB20)</f>
      </c>
      <c r="CD20" s="14">
        <f>IF('Situations professionnelles'!CC20="","",IF('Situations professionnelles'!CC20&gt;60,"3",IF('Situations professionnelles'!CC20&gt;40,"2","1")))</f>
      </c>
      <c r="CE20" s="75"/>
      <c r="CF20" s="28"/>
      <c r="CG20" s="64"/>
      <c r="CH20" s="13">
        <f>IF('Situations professionnelles'!CF20="","",('Situations professionnelles'!CF20*100)/'Situations professionnelles'!$CG20)</f>
      </c>
      <c r="CI20" s="14">
        <f>IF('Situations professionnelles'!CH20="","",IF('Situations professionnelles'!CH20&gt;60,"3",IF('Situations professionnelles'!CH20&gt;40,"2","1")))</f>
      </c>
      <c r="CJ20" s="75"/>
      <c r="CK20" s="28"/>
      <c r="CL20" s="64"/>
      <c r="CM20" s="13">
        <f>IF('Situations professionnelles'!CK20="","",('Situations professionnelles'!CK20*100)/'Situations professionnelles'!$CL20)</f>
      </c>
      <c r="CN20" s="14">
        <f>IF('Situations professionnelles'!CM20="","",IF('Situations professionnelles'!CM20&gt;60,"3",IF('Situations professionnelles'!CM20&gt;40,"2","1")))</f>
      </c>
      <c r="CO20" s="75"/>
      <c r="CP20" s="28"/>
      <c r="CQ20" s="64"/>
      <c r="CR20" s="13">
        <f>IF('Situations professionnelles'!CP20="","",('Situations professionnelles'!CP20*100)/'Situations professionnelles'!$CQ20)</f>
      </c>
      <c r="CS20" s="14">
        <f>IF('Situations professionnelles'!CR20="","",IF('Situations professionnelles'!CR20&gt;60,"3",IF('Situations professionnelles'!CR20&gt;40,"2","1")))</f>
      </c>
      <c r="CT20" s="75"/>
      <c r="CU20" s="28"/>
      <c r="CV20" s="64"/>
      <c r="CW20" s="13">
        <f>IF('Situations professionnelles'!CU20="","",('Situations professionnelles'!CU20*100)/'Situations professionnelles'!$CV20)</f>
      </c>
      <c r="CX20" s="14">
        <f>IF('Situations professionnelles'!CW20="","",IF('Situations professionnelles'!CW20&gt;60,"3",IF('Situations professionnelles'!CW20&gt;40,"2","1")))</f>
      </c>
      <c r="CY20" s="75"/>
      <c r="CZ20" s="28"/>
      <c r="DA20" s="64"/>
      <c r="DB20" s="13">
        <f>IF('Situations professionnelles'!CZ20="","",('Situations professionnelles'!CZ20*100)/'Situations professionnelles'!$DA20)</f>
      </c>
      <c r="DC20" s="14">
        <f>IF('Situations professionnelles'!DB20="","",IF('Situations professionnelles'!DB20&gt;60,"3",IF('Situations professionnelles'!DB20&gt;40,"2","1")))</f>
      </c>
      <c r="DD20" s="75"/>
      <c r="DE20" s="28"/>
      <c r="DF20" s="64"/>
      <c r="DG20" s="13">
        <f>IF('Situations professionnelles'!DE20="","",('Situations professionnelles'!DE20*100)/'Situations professionnelles'!$DF20)</f>
      </c>
      <c r="DH20" s="14">
        <f>IF('Situations professionnelles'!DG20="","",IF('Situations professionnelles'!DG20&gt;60,"3",IF('Situations professionnelles'!DG20&gt;40,"2","1")))</f>
      </c>
      <c r="DI20" s="75"/>
      <c r="DJ20" s="28"/>
      <c r="DK20" s="64"/>
      <c r="DL20" s="13">
        <f>IF('Situations professionnelles'!DJ20="","",('Situations professionnelles'!DJ20*100)/'Situations professionnelles'!$DK20)</f>
      </c>
      <c r="DM20" s="14">
        <f>IF('Situations professionnelles'!DL20="","",IF('Situations professionnelles'!DL20&gt;60,"3",IF('Situations professionnelles'!DL20&gt;40,"2","1")))</f>
      </c>
      <c r="DN20" s="75"/>
      <c r="DO20" s="28"/>
      <c r="DP20" s="64"/>
      <c r="DQ20" s="13">
        <f>IF('Situations professionnelles'!DO20="","",('Situations professionnelles'!DO20*100)/'Situations professionnelles'!$DP20)</f>
      </c>
      <c r="DR20" s="14">
        <f>IF('Situations professionnelles'!DQ20="","",IF('Situations professionnelles'!DQ20&gt;60,"3",IF('Situations professionnelles'!DQ20&gt;40,"2","1")))</f>
      </c>
      <c r="DS20" s="75"/>
      <c r="DT20" s="28"/>
      <c r="DU20" s="64"/>
      <c r="DV20" s="13">
        <f>IF('Situations professionnelles'!DT20="","",('Situations professionnelles'!DT20*100)/'Situations professionnelles'!$DU20)</f>
      </c>
      <c r="DW20" s="14">
        <f>IF('Situations professionnelles'!DV20="","",IF('Situations professionnelles'!DV20&gt;60,"3",IF('Situations professionnelles'!DV20&gt;40,"2","1")))</f>
      </c>
      <c r="DX20" s="75"/>
      <c r="DY20" s="28"/>
      <c r="DZ20" s="64"/>
      <c r="EA20" s="13">
        <f>IF('Situations professionnelles'!DY20="","",('Situations professionnelles'!DY20*100)/'Situations professionnelles'!$DZ20)</f>
      </c>
      <c r="EB20" s="14">
        <f>IF('Situations professionnelles'!EA20="","",IF('Situations professionnelles'!EA20&gt;60,"3",IF('Situations professionnelles'!EA20&gt;40,"2","1")))</f>
      </c>
      <c r="EC20" s="75"/>
      <c r="ED20" s="28"/>
      <c r="EE20" s="64"/>
      <c r="EF20" s="13">
        <f>IF('Situations professionnelles'!ED20="","",('Situations professionnelles'!ED20*100)/'Situations professionnelles'!$EE20)</f>
      </c>
      <c r="EG20" s="14">
        <f>IF('Situations professionnelles'!EF20="","",IF('Situations professionnelles'!EF20&gt;60,"3",IF('Situations professionnelles'!EF20&gt;40,"2","1")))</f>
      </c>
      <c r="EH20" s="75"/>
      <c r="EI20" s="28"/>
      <c r="EJ20" s="64"/>
      <c r="EK20" s="13">
        <f>IF('Situations professionnelles'!EI20="","",('Situations professionnelles'!EI20*100)/'Situations professionnelles'!$EJ20)</f>
      </c>
      <c r="EL20" s="14">
        <f>IF('Situations professionnelles'!EK20="","",IF('Situations professionnelles'!EK20&gt;60,"3",IF('Situations professionnelles'!EK20&gt;40,"2","1")))</f>
      </c>
      <c r="EM20" s="75"/>
      <c r="EN20" s="28"/>
      <c r="EO20" s="64"/>
      <c r="EP20" s="13">
        <f>IF('Situations professionnelles'!EN20="","",('Situations professionnelles'!EN20*100)/'Situations professionnelles'!$EO20)</f>
      </c>
      <c r="EQ20" s="14">
        <f>IF('Situations professionnelles'!EP20="","",IF('Situations professionnelles'!EP20&gt;60,"3",IF('Situations professionnelles'!EP20&gt;40,"2","1")))</f>
      </c>
      <c r="ER20" s="75"/>
      <c r="ES20" s="28"/>
      <c r="ET20" s="64"/>
      <c r="EU20" s="13">
        <f>IF('Situations professionnelles'!ES20="","",('Situations professionnelles'!ES20*100)/'Situations professionnelles'!$ET20)</f>
      </c>
      <c r="EV20" s="14">
        <f>IF('Situations professionnelles'!EU20="","",IF('Situations professionnelles'!EU20&gt;60,"3",IF('Situations professionnelles'!EU20&gt;40,"2","1")))</f>
      </c>
      <c r="EW20" s="75"/>
      <c r="EX20" s="28"/>
      <c r="EY20" s="64"/>
      <c r="EZ20" s="13">
        <f>IF('Situations professionnelles'!EX20="","",('Situations professionnelles'!EX20*100)/'Situations professionnelles'!$EY20)</f>
      </c>
      <c r="FA20" s="14">
        <f>IF('Situations professionnelles'!EZ20="","",IF('Situations professionnelles'!EZ20&gt;60,"3",IF('Situations professionnelles'!EZ20&gt;40,"2","1")))</f>
      </c>
      <c r="FB20" s="75"/>
      <c r="FC20" s="28"/>
      <c r="FD20" s="64"/>
      <c r="FE20" s="13">
        <f>IF('Situations professionnelles'!FC20="","",('Situations professionnelles'!FC20*100)/'Situations professionnelles'!$FD20)</f>
      </c>
      <c r="FF20" s="14">
        <f>IF('Situations professionnelles'!FE20="","",IF('Situations professionnelles'!FE20&gt;60,"3",IF('Situations professionnelles'!FE20&gt;40,"2","1")))</f>
      </c>
      <c r="FG20" s="75"/>
      <c r="FH20" s="28"/>
      <c r="FI20" s="64"/>
      <c r="FJ20" s="13">
        <f>IF('Situations professionnelles'!FH20="","",('Situations professionnelles'!FH20*100)/'Situations professionnelles'!$FI20)</f>
      </c>
      <c r="FK20" s="14">
        <f>IF('Situations professionnelles'!FJ20="","",IF('Situations professionnelles'!FJ20&gt;60,"3",IF('Situations professionnelles'!FJ20&gt;40,"2","1")))</f>
      </c>
      <c r="FL20" s="75"/>
      <c r="FM20" s="28"/>
      <c r="FN20" s="64"/>
      <c r="FO20" s="13">
        <f>IF('Situations professionnelles'!FM20="","",('Situations professionnelles'!FM20*100)/'Situations professionnelles'!$FN20)</f>
      </c>
      <c r="FP20" s="14">
        <f>IF('Situations professionnelles'!FO20="","",IF('Situations professionnelles'!FO20&gt;60,"3",IF('Situations professionnelles'!FO20&gt;40,"2","1")))</f>
      </c>
      <c r="FQ20" s="75"/>
      <c r="FR20" s="28"/>
      <c r="FS20" s="64"/>
      <c r="FT20" s="13">
        <f>IF('Situations professionnelles'!FR20="","",('Situations professionnelles'!FR20*100)/'Situations professionnelles'!$FS20)</f>
      </c>
      <c r="FU20" s="72">
        <f>IF('Situations professionnelles'!FT20="","",IF('Situations professionnelles'!FT20&gt;60,"3",IF('Situations professionnelles'!FT20&gt;40,"2","1")))</f>
      </c>
      <c r="FV20" s="81"/>
      <c r="FW20" s="15"/>
      <c r="FX20" s="78"/>
      <c r="FY20" s="13">
        <f>IF('Situations professionnelles'!FW20="","",('Situations professionnelles'!FW20*100)/'Situations professionnelles'!$FX20)</f>
      </c>
      <c r="FZ20" s="14">
        <f>IF('Situations professionnelles'!FY20="","",IF('Situations professionnelles'!FY20&gt;60,"3",IF('Situations professionnelles'!FY20&gt;40,"2","1")))</f>
      </c>
    </row>
    <row r="21" spans="1:182" ht="27.75" customHeight="1">
      <c r="A21" s="149"/>
      <c r="B21" s="121"/>
      <c r="C21" s="99" t="s">
        <v>86</v>
      </c>
      <c r="D21" s="15"/>
      <c r="E21" s="60"/>
      <c r="F21" s="13">
        <f>IF('Situations professionnelles'!D21="","",('Situations professionnelles'!D21*100)/'Situations professionnelles'!$E21)</f>
      </c>
      <c r="G21" s="14">
        <f>IF('Situations professionnelles'!F21="","",IF('Situations professionnelles'!F21&gt;60,"3",IF('Situations professionnelles'!F21&gt;40,"2","1")))</f>
      </c>
      <c r="H21" s="75"/>
      <c r="I21" s="28"/>
      <c r="J21" s="64"/>
      <c r="K21" s="13">
        <f>IF('Situations professionnelles'!I21="","",('Situations professionnelles'!I21*100)/'Situations professionnelles'!$J21)</f>
      </c>
      <c r="L21" s="14">
        <f>IF('Situations professionnelles'!K21="","",IF('Situations professionnelles'!K21&gt;60,"3",IF('Situations professionnelles'!K21&gt;40,"2","1")))</f>
      </c>
      <c r="M21" s="75"/>
      <c r="N21" s="28"/>
      <c r="O21" s="64"/>
      <c r="P21" s="13">
        <f>IF('Situations professionnelles'!N21="","",('Situations professionnelles'!N21*100)/'Situations professionnelles'!$O21)</f>
      </c>
      <c r="Q21" s="14">
        <f>IF('Situations professionnelles'!P21="","",IF('Situations professionnelles'!P21&gt;60,"3",IF('Situations professionnelles'!P21&gt;40,"2","1")))</f>
      </c>
      <c r="R21" s="75"/>
      <c r="S21" s="28"/>
      <c r="T21" s="64"/>
      <c r="U21" s="13">
        <f>IF('Situations professionnelles'!S21="","",('Situations professionnelles'!S21*100)/'Situations professionnelles'!$T21)</f>
      </c>
      <c r="V21" s="14">
        <f>IF('Situations professionnelles'!U21="","",IF('Situations professionnelles'!U21&gt;60,"3",IF('Situations professionnelles'!U21&gt;40,"2","1")))</f>
      </c>
      <c r="W21" s="75"/>
      <c r="X21" s="28"/>
      <c r="Y21" s="64"/>
      <c r="Z21" s="13">
        <f>IF('Situations professionnelles'!X21="","",('Situations professionnelles'!X21*100)/'Situations professionnelles'!$Y21)</f>
      </c>
      <c r="AA21" s="14">
        <f>IF('Situations professionnelles'!Z21="","",IF('Situations professionnelles'!Z21&gt;60,"3",IF('Situations professionnelles'!Z21&gt;40,"2","1")))</f>
      </c>
      <c r="AB21" s="75"/>
      <c r="AC21" s="28"/>
      <c r="AD21" s="64"/>
      <c r="AE21" s="13">
        <f>IF('Situations professionnelles'!AC21="","",('Situations professionnelles'!AC21*100)/'Situations professionnelles'!$AD21)</f>
      </c>
      <c r="AF21" s="14">
        <f>IF('Situations professionnelles'!AE21="","",IF('Situations professionnelles'!AE21&gt;60,"3",IF('Situations professionnelles'!AE21&gt;40,"2","1")))</f>
      </c>
      <c r="AG21" s="75"/>
      <c r="AH21" s="28"/>
      <c r="AI21" s="64"/>
      <c r="AJ21" s="13">
        <f>IF('Situations professionnelles'!AH21="","",('Situations professionnelles'!AH21*100)/'Situations professionnelles'!$AI21)</f>
      </c>
      <c r="AK21" s="14">
        <f>IF('Situations professionnelles'!AJ21="","",IF('Situations professionnelles'!AJ21&gt;60,"3",IF('Situations professionnelles'!AJ21&gt;40,"2","1")))</f>
      </c>
      <c r="AL21" s="75"/>
      <c r="AM21" s="28"/>
      <c r="AN21" s="64"/>
      <c r="AO21" s="13">
        <f>IF('Situations professionnelles'!AM21="","",('Situations professionnelles'!AM21*100)/'Situations professionnelles'!$AN21)</f>
      </c>
      <c r="AP21" s="14">
        <f>IF('Situations professionnelles'!AO21="","",IF('Situations professionnelles'!AO21&gt;60,"3",IF('Situations professionnelles'!AO21&gt;40,"2","1")))</f>
      </c>
      <c r="AQ21" s="75"/>
      <c r="AR21" s="28"/>
      <c r="AS21" s="64"/>
      <c r="AT21" s="13">
        <f>IF('Situations professionnelles'!AR21="","",('Situations professionnelles'!AR21*100)/'Situations professionnelles'!$AS21)</f>
      </c>
      <c r="AU21" s="14">
        <f>IF('Situations professionnelles'!AT21="","",IF('Situations professionnelles'!AT21&gt;60,"3",IF('Situations professionnelles'!AT21&gt;40,"2","1")))</f>
      </c>
      <c r="AV21" s="75"/>
      <c r="AW21" s="28"/>
      <c r="AX21" s="64"/>
      <c r="AY21" s="13">
        <f>IF('Situations professionnelles'!AW21="","",('Situations professionnelles'!AW21*100)/'Situations professionnelles'!$AX21)</f>
      </c>
      <c r="AZ21" s="14">
        <f>IF('Situations professionnelles'!AY21="","",IF('Situations professionnelles'!AY21&gt;60,"3",IF('Situations professionnelles'!AY21&gt;40,"2","1")))</f>
      </c>
      <c r="BA21" s="75"/>
      <c r="BB21" s="28"/>
      <c r="BC21" s="64"/>
      <c r="BD21" s="13">
        <f>IF('Situations professionnelles'!BB21="","",('Situations professionnelles'!BB21*100)/'Situations professionnelles'!$BC21)</f>
      </c>
      <c r="BE21" s="72">
        <f>IF('Situations professionnelles'!BD21="","",IF('Situations professionnelles'!BD21&gt;60,"3",IF('Situations professionnelles'!BD21&gt;40,"2","1")))</f>
      </c>
      <c r="BF21" s="75"/>
      <c r="BG21" s="28"/>
      <c r="BH21" s="64"/>
      <c r="BI21" s="13">
        <f>IF('Situations professionnelles'!BG21="","",('Situations professionnelles'!BG21*100)/'Situations professionnelles'!$BH21)</f>
      </c>
      <c r="BJ21" s="14">
        <f>IF('Situations professionnelles'!BI21="","",IF('Situations professionnelles'!BI21&gt;60,"3",IF('Situations professionnelles'!BI21&gt;40,"2","1")))</f>
      </c>
      <c r="BK21" s="75"/>
      <c r="BL21" s="28"/>
      <c r="BM21" s="64"/>
      <c r="BN21" s="13">
        <f>IF('Situations professionnelles'!BL21="","",('Situations professionnelles'!BL21*100)/'Situations professionnelles'!$BM21)</f>
      </c>
      <c r="BO21" s="14">
        <f>IF('Situations professionnelles'!BN21="","",IF('Situations professionnelles'!BN21&gt;60,"3",IF('Situations professionnelles'!BN21&gt;40,"2","1")))</f>
      </c>
      <c r="BP21" s="75"/>
      <c r="BQ21" s="28"/>
      <c r="BR21" s="64"/>
      <c r="BS21" s="13">
        <f>IF('Situations professionnelles'!BQ21="","",('Situations professionnelles'!BQ21*100)/'Situations professionnelles'!$BR21)</f>
      </c>
      <c r="BT21" s="14">
        <f>IF('Situations professionnelles'!BS21="","",IF('Situations professionnelles'!BS21&gt;60,"3",IF('Situations professionnelles'!BS21&gt;40,"2","1")))</f>
      </c>
      <c r="BU21" s="75"/>
      <c r="BV21" s="28"/>
      <c r="BW21" s="64"/>
      <c r="BX21" s="13">
        <f>IF('Situations professionnelles'!BV21="","",('Situations professionnelles'!BV21*100)/'Situations professionnelles'!$BW21)</f>
      </c>
      <c r="BY21" s="14">
        <f>IF('Situations professionnelles'!BX21="","",IF('Situations professionnelles'!BX21&gt;60,"3",IF('Situations professionnelles'!BX21&gt;40,"2","1")))</f>
      </c>
      <c r="BZ21" s="75"/>
      <c r="CA21" s="28"/>
      <c r="CB21" s="64"/>
      <c r="CC21" s="13">
        <f>IF('Situations professionnelles'!CA21="","",('Situations professionnelles'!CA21*100)/'Situations professionnelles'!$CB21)</f>
      </c>
      <c r="CD21" s="14">
        <f>IF('Situations professionnelles'!CC21="","",IF('Situations professionnelles'!CC21&gt;60,"3",IF('Situations professionnelles'!CC21&gt;40,"2","1")))</f>
      </c>
      <c r="CE21" s="75"/>
      <c r="CF21" s="28"/>
      <c r="CG21" s="64"/>
      <c r="CH21" s="13">
        <f>IF('Situations professionnelles'!CF21="","",('Situations professionnelles'!CF21*100)/'Situations professionnelles'!$CG21)</f>
      </c>
      <c r="CI21" s="14">
        <f>IF('Situations professionnelles'!CH21="","",IF('Situations professionnelles'!CH21&gt;60,"3",IF('Situations professionnelles'!CH21&gt;40,"2","1")))</f>
      </c>
      <c r="CJ21" s="75"/>
      <c r="CK21" s="28"/>
      <c r="CL21" s="64"/>
      <c r="CM21" s="13">
        <f>IF('Situations professionnelles'!CK21="","",('Situations professionnelles'!CK21*100)/'Situations professionnelles'!$CL21)</f>
      </c>
      <c r="CN21" s="14">
        <f>IF('Situations professionnelles'!CM21="","",IF('Situations professionnelles'!CM21&gt;60,"3",IF('Situations professionnelles'!CM21&gt;40,"2","1")))</f>
      </c>
      <c r="CO21" s="75"/>
      <c r="CP21" s="28"/>
      <c r="CQ21" s="64"/>
      <c r="CR21" s="13">
        <f>IF('Situations professionnelles'!CP21="","",('Situations professionnelles'!CP21*100)/'Situations professionnelles'!$CQ21)</f>
      </c>
      <c r="CS21" s="14">
        <f>IF('Situations professionnelles'!CR21="","",IF('Situations professionnelles'!CR21&gt;60,"3",IF('Situations professionnelles'!CR21&gt;40,"2","1")))</f>
      </c>
      <c r="CT21" s="75"/>
      <c r="CU21" s="28"/>
      <c r="CV21" s="64"/>
      <c r="CW21" s="13">
        <f>IF('Situations professionnelles'!CU21="","",('Situations professionnelles'!CU21*100)/'Situations professionnelles'!$CV21)</f>
      </c>
      <c r="CX21" s="14">
        <f>IF('Situations professionnelles'!CW21="","",IF('Situations professionnelles'!CW21&gt;60,"3",IF('Situations professionnelles'!CW21&gt;40,"2","1")))</f>
      </c>
      <c r="CY21" s="75"/>
      <c r="CZ21" s="28"/>
      <c r="DA21" s="64"/>
      <c r="DB21" s="13">
        <f>IF('Situations professionnelles'!CZ21="","",('Situations professionnelles'!CZ21*100)/'Situations professionnelles'!$DA21)</f>
      </c>
      <c r="DC21" s="14">
        <f>IF('Situations professionnelles'!DB21="","",IF('Situations professionnelles'!DB21&gt;60,"3",IF('Situations professionnelles'!DB21&gt;40,"2","1")))</f>
      </c>
      <c r="DD21" s="75"/>
      <c r="DE21" s="28"/>
      <c r="DF21" s="64"/>
      <c r="DG21" s="13">
        <f>IF('Situations professionnelles'!DE21="","",('Situations professionnelles'!DE21*100)/'Situations professionnelles'!$DF21)</f>
      </c>
      <c r="DH21" s="14">
        <f>IF('Situations professionnelles'!DG21="","",IF('Situations professionnelles'!DG21&gt;60,"3",IF('Situations professionnelles'!DG21&gt;40,"2","1")))</f>
      </c>
      <c r="DI21" s="75"/>
      <c r="DJ21" s="28"/>
      <c r="DK21" s="64"/>
      <c r="DL21" s="13">
        <f>IF('Situations professionnelles'!DJ21="","",('Situations professionnelles'!DJ21*100)/'Situations professionnelles'!$DK21)</f>
      </c>
      <c r="DM21" s="14">
        <f>IF('Situations professionnelles'!DL21="","",IF('Situations professionnelles'!DL21&gt;60,"3",IF('Situations professionnelles'!DL21&gt;40,"2","1")))</f>
      </c>
      <c r="DN21" s="75"/>
      <c r="DO21" s="28"/>
      <c r="DP21" s="64"/>
      <c r="DQ21" s="13">
        <f>IF('Situations professionnelles'!DO21="","",('Situations professionnelles'!DO21*100)/'Situations professionnelles'!$DP21)</f>
      </c>
      <c r="DR21" s="14">
        <f>IF('Situations professionnelles'!DQ21="","",IF('Situations professionnelles'!DQ21&gt;60,"3",IF('Situations professionnelles'!DQ21&gt;40,"2","1")))</f>
      </c>
      <c r="DS21" s="75"/>
      <c r="DT21" s="28"/>
      <c r="DU21" s="64"/>
      <c r="DV21" s="13">
        <f>IF('Situations professionnelles'!DT21="","",('Situations professionnelles'!DT21*100)/'Situations professionnelles'!$DU21)</f>
      </c>
      <c r="DW21" s="14">
        <f>IF('Situations professionnelles'!DV21="","",IF('Situations professionnelles'!DV21&gt;60,"3",IF('Situations professionnelles'!DV21&gt;40,"2","1")))</f>
      </c>
      <c r="DX21" s="75"/>
      <c r="DY21" s="28"/>
      <c r="DZ21" s="64"/>
      <c r="EA21" s="13">
        <f>IF('Situations professionnelles'!DY21="","",('Situations professionnelles'!DY21*100)/'Situations professionnelles'!$DZ21)</f>
      </c>
      <c r="EB21" s="14">
        <f>IF('Situations professionnelles'!EA21="","",IF('Situations professionnelles'!EA21&gt;60,"3",IF('Situations professionnelles'!EA21&gt;40,"2","1")))</f>
      </c>
      <c r="EC21" s="75"/>
      <c r="ED21" s="28"/>
      <c r="EE21" s="64"/>
      <c r="EF21" s="13">
        <f>IF('Situations professionnelles'!ED21="","",('Situations professionnelles'!ED21*100)/'Situations professionnelles'!$EE21)</f>
      </c>
      <c r="EG21" s="14">
        <f>IF('Situations professionnelles'!EF21="","",IF('Situations professionnelles'!EF21&gt;60,"3",IF('Situations professionnelles'!EF21&gt;40,"2","1")))</f>
      </c>
      <c r="EH21" s="75"/>
      <c r="EI21" s="28"/>
      <c r="EJ21" s="64"/>
      <c r="EK21" s="13">
        <f>IF('Situations professionnelles'!EI21="","",('Situations professionnelles'!EI21*100)/'Situations professionnelles'!$EJ21)</f>
      </c>
      <c r="EL21" s="14">
        <f>IF('Situations professionnelles'!EK21="","",IF('Situations professionnelles'!EK21&gt;60,"3",IF('Situations professionnelles'!EK21&gt;40,"2","1")))</f>
      </c>
      <c r="EM21" s="75"/>
      <c r="EN21" s="28"/>
      <c r="EO21" s="64"/>
      <c r="EP21" s="13">
        <f>IF('Situations professionnelles'!EN21="","",('Situations professionnelles'!EN21*100)/'Situations professionnelles'!$EO21)</f>
      </c>
      <c r="EQ21" s="14">
        <f>IF('Situations professionnelles'!EP21="","",IF('Situations professionnelles'!EP21&gt;60,"3",IF('Situations professionnelles'!EP21&gt;40,"2","1")))</f>
      </c>
      <c r="ER21" s="75"/>
      <c r="ES21" s="28"/>
      <c r="ET21" s="64"/>
      <c r="EU21" s="13">
        <f>IF('Situations professionnelles'!ES21="","",('Situations professionnelles'!ES21*100)/'Situations professionnelles'!$ET21)</f>
      </c>
      <c r="EV21" s="14">
        <f>IF('Situations professionnelles'!EU21="","",IF('Situations professionnelles'!EU21&gt;60,"3",IF('Situations professionnelles'!EU21&gt;40,"2","1")))</f>
      </c>
      <c r="EW21" s="75"/>
      <c r="EX21" s="28"/>
      <c r="EY21" s="64"/>
      <c r="EZ21" s="13">
        <f>IF('Situations professionnelles'!EX21="","",('Situations professionnelles'!EX21*100)/'Situations professionnelles'!$EY21)</f>
      </c>
      <c r="FA21" s="14">
        <f>IF('Situations professionnelles'!EZ21="","",IF('Situations professionnelles'!EZ21&gt;60,"3",IF('Situations professionnelles'!EZ21&gt;40,"2","1")))</f>
      </c>
      <c r="FB21" s="75"/>
      <c r="FC21" s="28"/>
      <c r="FD21" s="64"/>
      <c r="FE21" s="13">
        <f>IF('Situations professionnelles'!FC21="","",('Situations professionnelles'!FC21*100)/'Situations professionnelles'!$FD21)</f>
      </c>
      <c r="FF21" s="14">
        <f>IF('Situations professionnelles'!FE21="","",IF('Situations professionnelles'!FE21&gt;60,"3",IF('Situations professionnelles'!FE21&gt;40,"2","1")))</f>
      </c>
      <c r="FG21" s="75"/>
      <c r="FH21" s="28"/>
      <c r="FI21" s="64"/>
      <c r="FJ21" s="13">
        <f>IF('Situations professionnelles'!FH21="","",('Situations professionnelles'!FH21*100)/'Situations professionnelles'!$FI21)</f>
      </c>
      <c r="FK21" s="14">
        <f>IF('Situations professionnelles'!FJ21="","",IF('Situations professionnelles'!FJ21&gt;60,"3",IF('Situations professionnelles'!FJ21&gt;40,"2","1")))</f>
      </c>
      <c r="FL21" s="75"/>
      <c r="FM21" s="28"/>
      <c r="FN21" s="64"/>
      <c r="FO21" s="13">
        <f>IF('Situations professionnelles'!FM21="","",('Situations professionnelles'!FM21*100)/'Situations professionnelles'!$FN21)</f>
      </c>
      <c r="FP21" s="14">
        <f>IF('Situations professionnelles'!FO21="","",IF('Situations professionnelles'!FO21&gt;60,"3",IF('Situations professionnelles'!FO21&gt;40,"2","1")))</f>
      </c>
      <c r="FQ21" s="75"/>
      <c r="FR21" s="28"/>
      <c r="FS21" s="64"/>
      <c r="FT21" s="13">
        <f>IF('Situations professionnelles'!FR21="","",('Situations professionnelles'!FR21*100)/'Situations professionnelles'!$FS21)</f>
      </c>
      <c r="FU21" s="72">
        <f>IF('Situations professionnelles'!FT21="","",IF('Situations professionnelles'!FT21&gt;60,"3",IF('Situations professionnelles'!FT21&gt;40,"2","1")))</f>
      </c>
      <c r="FV21" s="81"/>
      <c r="FW21" s="15"/>
      <c r="FX21" s="78"/>
      <c r="FY21" s="13">
        <f>IF('Situations professionnelles'!FW21="","",('Situations professionnelles'!FW21*100)/'Situations professionnelles'!$FX21)</f>
      </c>
      <c r="FZ21" s="14">
        <f>IF('Situations professionnelles'!FY21="","",IF('Situations professionnelles'!FY21&gt;60,"3",IF('Situations professionnelles'!FY21&gt;40,"2","1")))</f>
      </c>
    </row>
    <row r="22" spans="1:182" ht="27.75" customHeight="1">
      <c r="A22" s="150"/>
      <c r="B22" s="122"/>
      <c r="C22" s="99" t="s">
        <v>98</v>
      </c>
      <c r="D22" s="15"/>
      <c r="E22" s="60"/>
      <c r="F22" s="13">
        <f>IF('Situations professionnelles'!D22="","",('Situations professionnelles'!D22*100)/'Situations professionnelles'!$E22)</f>
      </c>
      <c r="G22" s="14">
        <f>IF('Situations professionnelles'!F22="","",IF('Situations professionnelles'!F22&gt;60,"3",IF('Situations professionnelles'!F22&gt;40,"2","1")))</f>
      </c>
      <c r="H22" s="75"/>
      <c r="I22" s="28"/>
      <c r="J22" s="64"/>
      <c r="K22" s="13">
        <f>IF('Situations professionnelles'!I22="","",('Situations professionnelles'!I22*100)/'Situations professionnelles'!$J22)</f>
      </c>
      <c r="L22" s="14">
        <f>IF('Situations professionnelles'!K22="","",IF('Situations professionnelles'!K22&gt;60,"3",IF('Situations professionnelles'!K22&gt;40,"2","1")))</f>
      </c>
      <c r="M22" s="75"/>
      <c r="N22" s="28"/>
      <c r="O22" s="64"/>
      <c r="P22" s="13">
        <f>IF('Situations professionnelles'!N22="","",('Situations professionnelles'!N22*100)/'Situations professionnelles'!$O22)</f>
      </c>
      <c r="Q22" s="14">
        <f>IF('Situations professionnelles'!P22="","",IF('Situations professionnelles'!P22&gt;60,"3",IF('Situations professionnelles'!P22&gt;40,"2","1")))</f>
      </c>
      <c r="R22" s="75"/>
      <c r="S22" s="28"/>
      <c r="T22" s="64"/>
      <c r="U22" s="13">
        <f>IF('Situations professionnelles'!S22="","",('Situations professionnelles'!S22*100)/'Situations professionnelles'!$T22)</f>
      </c>
      <c r="V22" s="14">
        <f>IF('Situations professionnelles'!U22="","",IF('Situations professionnelles'!U22&gt;60,"3",IF('Situations professionnelles'!U22&gt;40,"2","1")))</f>
      </c>
      <c r="W22" s="75"/>
      <c r="X22" s="28"/>
      <c r="Y22" s="64"/>
      <c r="Z22" s="13">
        <f>IF('Situations professionnelles'!X22="","",('Situations professionnelles'!X22*100)/'Situations professionnelles'!$Y22)</f>
      </c>
      <c r="AA22" s="14">
        <f>IF('Situations professionnelles'!Z22="","",IF('Situations professionnelles'!Z22&gt;60,"3",IF('Situations professionnelles'!Z22&gt;40,"2","1")))</f>
      </c>
      <c r="AB22" s="75"/>
      <c r="AC22" s="28"/>
      <c r="AD22" s="64"/>
      <c r="AE22" s="13">
        <f>IF('Situations professionnelles'!AC22="","",('Situations professionnelles'!AC22*100)/'Situations professionnelles'!$AD22)</f>
      </c>
      <c r="AF22" s="14">
        <f>IF('Situations professionnelles'!AE22="","",IF('Situations professionnelles'!AE22&gt;60,"3",IF('Situations professionnelles'!AE22&gt;40,"2","1")))</f>
      </c>
      <c r="AG22" s="75"/>
      <c r="AH22" s="28"/>
      <c r="AI22" s="64"/>
      <c r="AJ22" s="13">
        <f>IF('Situations professionnelles'!AH22="","",('Situations professionnelles'!AH22*100)/'Situations professionnelles'!$AI22)</f>
      </c>
      <c r="AK22" s="14">
        <f>IF('Situations professionnelles'!AJ22="","",IF('Situations professionnelles'!AJ22&gt;60,"3",IF('Situations professionnelles'!AJ22&gt;40,"2","1")))</f>
      </c>
      <c r="AL22" s="75"/>
      <c r="AM22" s="28"/>
      <c r="AN22" s="64"/>
      <c r="AO22" s="13">
        <f>IF('Situations professionnelles'!AM22="","",('Situations professionnelles'!AM22*100)/'Situations professionnelles'!$AN22)</f>
      </c>
      <c r="AP22" s="14">
        <f>IF('Situations professionnelles'!AO22="","",IF('Situations professionnelles'!AO22&gt;60,"3",IF('Situations professionnelles'!AO22&gt;40,"2","1")))</f>
      </c>
      <c r="AQ22" s="75"/>
      <c r="AR22" s="28"/>
      <c r="AS22" s="64"/>
      <c r="AT22" s="13">
        <f>IF('Situations professionnelles'!AR22="","",('Situations professionnelles'!AR22*100)/'Situations professionnelles'!$AS22)</f>
      </c>
      <c r="AU22" s="14">
        <f>IF('Situations professionnelles'!AT22="","",IF('Situations professionnelles'!AT22&gt;60,"3",IF('Situations professionnelles'!AT22&gt;40,"2","1")))</f>
      </c>
      <c r="AV22" s="75"/>
      <c r="AW22" s="28"/>
      <c r="AX22" s="64"/>
      <c r="AY22" s="13">
        <f>IF('Situations professionnelles'!AW22="","",('Situations professionnelles'!AW22*100)/'Situations professionnelles'!$AX22)</f>
      </c>
      <c r="AZ22" s="14">
        <f>IF('Situations professionnelles'!AY22="","",IF('Situations professionnelles'!AY22&gt;60,"3",IF('Situations professionnelles'!AY22&gt;40,"2","1")))</f>
      </c>
      <c r="BA22" s="75"/>
      <c r="BB22" s="28"/>
      <c r="BC22" s="64"/>
      <c r="BD22" s="13">
        <f>IF('Situations professionnelles'!BB22="","",('Situations professionnelles'!BB22*100)/'Situations professionnelles'!$BC22)</f>
      </c>
      <c r="BE22" s="72">
        <f>IF('Situations professionnelles'!BD22="","",IF('Situations professionnelles'!BD22&gt;60,"3",IF('Situations professionnelles'!BD22&gt;40,"2","1")))</f>
      </c>
      <c r="BF22" s="75"/>
      <c r="BG22" s="28"/>
      <c r="BH22" s="64"/>
      <c r="BI22" s="13">
        <f>IF('Situations professionnelles'!BG22="","",('Situations professionnelles'!BG22*100)/'Situations professionnelles'!$BH22)</f>
      </c>
      <c r="BJ22" s="14">
        <f>IF('Situations professionnelles'!BI22="","",IF('Situations professionnelles'!BI22&gt;60,"3",IF('Situations professionnelles'!BI22&gt;40,"2","1")))</f>
      </c>
      <c r="BK22" s="75"/>
      <c r="BL22" s="28"/>
      <c r="BM22" s="64"/>
      <c r="BN22" s="13">
        <f>IF('Situations professionnelles'!BL22="","",('Situations professionnelles'!BL22*100)/'Situations professionnelles'!$BM22)</f>
      </c>
      <c r="BO22" s="14">
        <f>IF('Situations professionnelles'!BN22="","",IF('Situations professionnelles'!BN22&gt;60,"3",IF('Situations professionnelles'!BN22&gt;40,"2","1")))</f>
      </c>
      <c r="BP22" s="75"/>
      <c r="BQ22" s="28"/>
      <c r="BR22" s="64"/>
      <c r="BS22" s="13">
        <f>IF('Situations professionnelles'!BQ22="","",('Situations professionnelles'!BQ22*100)/'Situations professionnelles'!$BR22)</f>
      </c>
      <c r="BT22" s="14">
        <f>IF('Situations professionnelles'!BS22="","",IF('Situations professionnelles'!BS22&gt;60,"3",IF('Situations professionnelles'!BS22&gt;40,"2","1")))</f>
      </c>
      <c r="BU22" s="75"/>
      <c r="BV22" s="28"/>
      <c r="BW22" s="64"/>
      <c r="BX22" s="13">
        <f>IF('Situations professionnelles'!BV22="","",('Situations professionnelles'!BV22*100)/'Situations professionnelles'!$BW22)</f>
      </c>
      <c r="BY22" s="14">
        <f>IF('Situations professionnelles'!BX22="","",IF('Situations professionnelles'!BX22&gt;60,"3",IF('Situations professionnelles'!BX22&gt;40,"2","1")))</f>
      </c>
      <c r="BZ22" s="75"/>
      <c r="CA22" s="28"/>
      <c r="CB22" s="64"/>
      <c r="CC22" s="13">
        <f>IF('Situations professionnelles'!CA22="","",('Situations professionnelles'!CA22*100)/'Situations professionnelles'!$CB22)</f>
      </c>
      <c r="CD22" s="14">
        <f>IF('Situations professionnelles'!CC22="","",IF('Situations professionnelles'!CC22&gt;60,"3",IF('Situations professionnelles'!CC22&gt;40,"2","1")))</f>
      </c>
      <c r="CE22" s="75"/>
      <c r="CF22" s="28"/>
      <c r="CG22" s="64"/>
      <c r="CH22" s="13">
        <f>IF('Situations professionnelles'!CF22="","",('Situations professionnelles'!CF22*100)/'Situations professionnelles'!$CG22)</f>
      </c>
      <c r="CI22" s="14">
        <f>IF('Situations professionnelles'!CH22="","",IF('Situations professionnelles'!CH22&gt;60,"3",IF('Situations professionnelles'!CH22&gt;40,"2","1")))</f>
      </c>
      <c r="CJ22" s="75"/>
      <c r="CK22" s="28"/>
      <c r="CL22" s="64"/>
      <c r="CM22" s="13">
        <f>IF('Situations professionnelles'!CK22="","",('Situations professionnelles'!CK22*100)/'Situations professionnelles'!$CL22)</f>
      </c>
      <c r="CN22" s="14">
        <f>IF('Situations professionnelles'!CM22="","",IF('Situations professionnelles'!CM22&gt;60,"3",IF('Situations professionnelles'!CM22&gt;40,"2","1")))</f>
      </c>
      <c r="CO22" s="75"/>
      <c r="CP22" s="28"/>
      <c r="CQ22" s="64"/>
      <c r="CR22" s="13">
        <f>IF('Situations professionnelles'!CP22="","",('Situations professionnelles'!CP22*100)/'Situations professionnelles'!$CQ22)</f>
      </c>
      <c r="CS22" s="14">
        <f>IF('Situations professionnelles'!CR22="","",IF('Situations professionnelles'!CR22&gt;60,"3",IF('Situations professionnelles'!CR22&gt;40,"2","1")))</f>
      </c>
      <c r="CT22" s="75"/>
      <c r="CU22" s="28"/>
      <c r="CV22" s="64"/>
      <c r="CW22" s="13">
        <f>IF('Situations professionnelles'!CU22="","",('Situations professionnelles'!CU22*100)/'Situations professionnelles'!$CV22)</f>
      </c>
      <c r="CX22" s="14">
        <f>IF('Situations professionnelles'!CW22="","",IF('Situations professionnelles'!CW22&gt;60,"3",IF('Situations professionnelles'!CW22&gt;40,"2","1")))</f>
      </c>
      <c r="CY22" s="75"/>
      <c r="CZ22" s="28"/>
      <c r="DA22" s="64"/>
      <c r="DB22" s="13">
        <f>IF('Situations professionnelles'!CZ22="","",('Situations professionnelles'!CZ22*100)/'Situations professionnelles'!$DA22)</f>
      </c>
      <c r="DC22" s="14">
        <f>IF('Situations professionnelles'!DB22="","",IF('Situations professionnelles'!DB22&gt;60,"3",IF('Situations professionnelles'!DB22&gt;40,"2","1")))</f>
      </c>
      <c r="DD22" s="75"/>
      <c r="DE22" s="28"/>
      <c r="DF22" s="64"/>
      <c r="DG22" s="13">
        <f>IF('Situations professionnelles'!DE22="","",('Situations professionnelles'!DE22*100)/'Situations professionnelles'!$DF22)</f>
      </c>
      <c r="DH22" s="14">
        <f>IF('Situations professionnelles'!DG22="","",IF('Situations professionnelles'!DG22&gt;60,"3",IF('Situations professionnelles'!DG22&gt;40,"2","1")))</f>
      </c>
      <c r="DI22" s="75"/>
      <c r="DJ22" s="28"/>
      <c r="DK22" s="64"/>
      <c r="DL22" s="13">
        <f>IF('Situations professionnelles'!DJ22="","",('Situations professionnelles'!DJ22*100)/'Situations professionnelles'!$DK22)</f>
      </c>
      <c r="DM22" s="14">
        <f>IF('Situations professionnelles'!DL22="","",IF('Situations professionnelles'!DL22&gt;60,"3",IF('Situations professionnelles'!DL22&gt;40,"2","1")))</f>
      </c>
      <c r="DN22" s="75"/>
      <c r="DO22" s="28"/>
      <c r="DP22" s="64"/>
      <c r="DQ22" s="13">
        <f>IF('Situations professionnelles'!DO22="","",('Situations professionnelles'!DO22*100)/'Situations professionnelles'!$DP22)</f>
      </c>
      <c r="DR22" s="14">
        <f>IF('Situations professionnelles'!DQ22="","",IF('Situations professionnelles'!DQ22&gt;60,"3",IF('Situations professionnelles'!DQ22&gt;40,"2","1")))</f>
      </c>
      <c r="DS22" s="75"/>
      <c r="DT22" s="28"/>
      <c r="DU22" s="64"/>
      <c r="DV22" s="13">
        <f>IF('Situations professionnelles'!DT22="","",('Situations professionnelles'!DT22*100)/'Situations professionnelles'!$DU22)</f>
      </c>
      <c r="DW22" s="14">
        <f>IF('Situations professionnelles'!DV22="","",IF('Situations professionnelles'!DV22&gt;60,"3",IF('Situations professionnelles'!DV22&gt;40,"2","1")))</f>
      </c>
      <c r="DX22" s="75"/>
      <c r="DY22" s="28"/>
      <c r="DZ22" s="64"/>
      <c r="EA22" s="13">
        <f>IF('Situations professionnelles'!DY22="","",('Situations professionnelles'!DY22*100)/'Situations professionnelles'!$DZ22)</f>
      </c>
      <c r="EB22" s="14">
        <f>IF('Situations professionnelles'!EA22="","",IF('Situations professionnelles'!EA22&gt;60,"3",IF('Situations professionnelles'!EA22&gt;40,"2","1")))</f>
      </c>
      <c r="EC22" s="75"/>
      <c r="ED22" s="28"/>
      <c r="EE22" s="64"/>
      <c r="EF22" s="13">
        <f>IF('Situations professionnelles'!ED22="","",('Situations professionnelles'!ED22*100)/'Situations professionnelles'!$EE22)</f>
      </c>
      <c r="EG22" s="14">
        <f>IF('Situations professionnelles'!EF22="","",IF('Situations professionnelles'!EF22&gt;60,"3",IF('Situations professionnelles'!EF22&gt;40,"2","1")))</f>
      </c>
      <c r="EH22" s="75"/>
      <c r="EI22" s="28"/>
      <c r="EJ22" s="64"/>
      <c r="EK22" s="13">
        <f>IF('Situations professionnelles'!EI22="","",('Situations professionnelles'!EI22*100)/'Situations professionnelles'!$EJ22)</f>
      </c>
      <c r="EL22" s="14">
        <f>IF('Situations professionnelles'!EK22="","",IF('Situations professionnelles'!EK22&gt;60,"3",IF('Situations professionnelles'!EK22&gt;40,"2","1")))</f>
      </c>
      <c r="EM22" s="75"/>
      <c r="EN22" s="28"/>
      <c r="EO22" s="64"/>
      <c r="EP22" s="13">
        <f>IF('Situations professionnelles'!EN22="","",('Situations professionnelles'!EN22*100)/'Situations professionnelles'!$EO22)</f>
      </c>
      <c r="EQ22" s="14">
        <f>IF('Situations professionnelles'!EP22="","",IF('Situations professionnelles'!EP22&gt;60,"3",IF('Situations professionnelles'!EP22&gt;40,"2","1")))</f>
      </c>
      <c r="ER22" s="75"/>
      <c r="ES22" s="28"/>
      <c r="ET22" s="64"/>
      <c r="EU22" s="13">
        <f>IF('Situations professionnelles'!ES22="","",('Situations professionnelles'!ES22*100)/'Situations professionnelles'!$ET22)</f>
      </c>
      <c r="EV22" s="14">
        <f>IF('Situations professionnelles'!EU22="","",IF('Situations professionnelles'!EU22&gt;60,"3",IF('Situations professionnelles'!EU22&gt;40,"2","1")))</f>
      </c>
      <c r="EW22" s="75"/>
      <c r="EX22" s="28"/>
      <c r="EY22" s="64"/>
      <c r="EZ22" s="13">
        <f>IF('Situations professionnelles'!EX22="","",('Situations professionnelles'!EX22*100)/'Situations professionnelles'!$EY22)</f>
      </c>
      <c r="FA22" s="14">
        <f>IF('Situations professionnelles'!EZ22="","",IF('Situations professionnelles'!EZ22&gt;60,"3",IF('Situations professionnelles'!EZ22&gt;40,"2","1")))</f>
      </c>
      <c r="FB22" s="75"/>
      <c r="FC22" s="28"/>
      <c r="FD22" s="64"/>
      <c r="FE22" s="13">
        <f>IF('Situations professionnelles'!FC22="","",('Situations professionnelles'!FC22*100)/'Situations professionnelles'!$FD22)</f>
      </c>
      <c r="FF22" s="14">
        <f>IF('Situations professionnelles'!FE22="","",IF('Situations professionnelles'!FE22&gt;60,"3",IF('Situations professionnelles'!FE22&gt;40,"2","1")))</f>
      </c>
      <c r="FG22" s="75"/>
      <c r="FH22" s="28"/>
      <c r="FI22" s="64"/>
      <c r="FJ22" s="13">
        <f>IF('Situations professionnelles'!FH22="","",('Situations professionnelles'!FH22*100)/'Situations professionnelles'!$FI22)</f>
      </c>
      <c r="FK22" s="14">
        <f>IF('Situations professionnelles'!FJ22="","",IF('Situations professionnelles'!FJ22&gt;60,"3",IF('Situations professionnelles'!FJ22&gt;40,"2","1")))</f>
      </c>
      <c r="FL22" s="75"/>
      <c r="FM22" s="28"/>
      <c r="FN22" s="64"/>
      <c r="FO22" s="13">
        <f>IF('Situations professionnelles'!FM22="","",('Situations professionnelles'!FM22*100)/'Situations professionnelles'!$FN22)</f>
      </c>
      <c r="FP22" s="14">
        <f>IF('Situations professionnelles'!FO22="","",IF('Situations professionnelles'!FO22&gt;60,"3",IF('Situations professionnelles'!FO22&gt;40,"2","1")))</f>
      </c>
      <c r="FQ22" s="75"/>
      <c r="FR22" s="28"/>
      <c r="FS22" s="64"/>
      <c r="FT22" s="13">
        <f>IF('Situations professionnelles'!FR22="","",('Situations professionnelles'!FR22*100)/'Situations professionnelles'!$FS22)</f>
      </c>
      <c r="FU22" s="72">
        <f>IF('Situations professionnelles'!FT22="","",IF('Situations professionnelles'!FT22&gt;60,"3",IF('Situations professionnelles'!FT22&gt;40,"2","1")))</f>
      </c>
      <c r="FV22" s="81"/>
      <c r="FW22" s="15"/>
      <c r="FX22" s="78"/>
      <c r="FY22" s="13">
        <f>IF('Situations professionnelles'!FW22="","",('Situations professionnelles'!FW22*100)/'Situations professionnelles'!$FX22)</f>
      </c>
      <c r="FZ22" s="14">
        <f>IF('Situations professionnelles'!FY22="","",IF('Situations professionnelles'!FY22&gt;60,"3",IF('Situations professionnelles'!FY22&gt;40,"2","1")))</f>
      </c>
    </row>
    <row r="23" spans="1:182" ht="27.75" customHeight="1">
      <c r="A23" s="114" t="s">
        <v>71</v>
      </c>
      <c r="B23" s="117" t="s">
        <v>69</v>
      </c>
      <c r="C23" s="87" t="s">
        <v>87</v>
      </c>
      <c r="D23" s="15"/>
      <c r="E23" s="60"/>
      <c r="F23" s="13">
        <f>IF('Situations professionnelles'!D23="","",('Situations professionnelles'!D23*100)/'Situations professionnelles'!$E23)</f>
      </c>
      <c r="G23" s="14">
        <f>IF('Situations professionnelles'!F23="","",IF('Situations professionnelles'!F23&gt;60,"3",IF('Situations professionnelles'!F23&gt;40,"2","1")))</f>
      </c>
      <c r="H23" s="75"/>
      <c r="I23" s="28"/>
      <c r="J23" s="64"/>
      <c r="K23" s="13">
        <f>IF('Situations professionnelles'!I23="","",('Situations professionnelles'!I23*100)/'Situations professionnelles'!$J23)</f>
      </c>
      <c r="L23" s="14">
        <f>IF('Situations professionnelles'!K23="","",IF('Situations professionnelles'!K23&gt;60,"3",IF('Situations professionnelles'!K23&gt;40,"2","1")))</f>
      </c>
      <c r="M23" s="75"/>
      <c r="N23" s="28"/>
      <c r="O23" s="64"/>
      <c r="P23" s="13">
        <f>IF('Situations professionnelles'!N23="","",('Situations professionnelles'!N23*100)/'Situations professionnelles'!$O23)</f>
      </c>
      <c r="Q23" s="14">
        <f>IF('Situations professionnelles'!P23="","",IF('Situations professionnelles'!P23&gt;60,"3",IF('Situations professionnelles'!P23&gt;40,"2","1")))</f>
      </c>
      <c r="R23" s="75"/>
      <c r="S23" s="28"/>
      <c r="T23" s="64"/>
      <c r="U23" s="13">
        <f>IF('Situations professionnelles'!S23="","",('Situations professionnelles'!S23*100)/'Situations professionnelles'!$T23)</f>
      </c>
      <c r="V23" s="14">
        <f>IF('Situations professionnelles'!U23="","",IF('Situations professionnelles'!U23&gt;60,"3",IF('Situations professionnelles'!U23&gt;40,"2","1")))</f>
      </c>
      <c r="W23" s="75"/>
      <c r="X23" s="28"/>
      <c r="Y23" s="64"/>
      <c r="Z23" s="13">
        <f>IF('Situations professionnelles'!X23="","",('Situations professionnelles'!X23*100)/'Situations professionnelles'!$Y23)</f>
      </c>
      <c r="AA23" s="14">
        <f>IF('Situations professionnelles'!Z23="","",IF('Situations professionnelles'!Z23&gt;60,"3",IF('Situations professionnelles'!Z23&gt;40,"2","1")))</f>
      </c>
      <c r="AB23" s="75"/>
      <c r="AC23" s="28"/>
      <c r="AD23" s="64"/>
      <c r="AE23" s="13">
        <f>IF('Situations professionnelles'!AC23="","",('Situations professionnelles'!AC23*100)/'Situations professionnelles'!$AD23)</f>
      </c>
      <c r="AF23" s="14">
        <f>IF('Situations professionnelles'!AE23="","",IF('Situations professionnelles'!AE23&gt;60,"3",IF('Situations professionnelles'!AE23&gt;40,"2","1")))</f>
      </c>
      <c r="AG23" s="75"/>
      <c r="AH23" s="28"/>
      <c r="AI23" s="64"/>
      <c r="AJ23" s="13">
        <f>IF('Situations professionnelles'!AH23="","",('Situations professionnelles'!AH23*100)/'Situations professionnelles'!$AI23)</f>
      </c>
      <c r="AK23" s="14">
        <f>IF('Situations professionnelles'!AJ23="","",IF('Situations professionnelles'!AJ23&gt;60,"3",IF('Situations professionnelles'!AJ23&gt;40,"2","1")))</f>
      </c>
      <c r="AL23" s="75"/>
      <c r="AM23" s="28"/>
      <c r="AN23" s="64"/>
      <c r="AO23" s="13">
        <f>IF('Situations professionnelles'!AM23="","",('Situations professionnelles'!AM23*100)/'Situations professionnelles'!$AN23)</f>
      </c>
      <c r="AP23" s="14">
        <f>IF('Situations professionnelles'!AO23="","",IF('Situations professionnelles'!AO23&gt;60,"3",IF('Situations professionnelles'!AO23&gt;40,"2","1")))</f>
      </c>
      <c r="AQ23" s="75"/>
      <c r="AR23" s="28"/>
      <c r="AS23" s="64"/>
      <c r="AT23" s="13">
        <f>IF('Situations professionnelles'!AR23="","",('Situations professionnelles'!AR23*100)/'Situations professionnelles'!$AS23)</f>
      </c>
      <c r="AU23" s="14">
        <f>IF('Situations professionnelles'!AT23="","",IF('Situations professionnelles'!AT23&gt;60,"3",IF('Situations professionnelles'!AT23&gt;40,"2","1")))</f>
      </c>
      <c r="AV23" s="75"/>
      <c r="AW23" s="28"/>
      <c r="AX23" s="64"/>
      <c r="AY23" s="13">
        <f>IF('Situations professionnelles'!AW23="","",('Situations professionnelles'!AW23*100)/'Situations professionnelles'!$AX23)</f>
      </c>
      <c r="AZ23" s="14">
        <f>IF('Situations professionnelles'!AY23="","",IF('Situations professionnelles'!AY23&gt;60,"3",IF('Situations professionnelles'!AY23&gt;40,"2","1")))</f>
      </c>
      <c r="BA23" s="75"/>
      <c r="BB23" s="28"/>
      <c r="BC23" s="64"/>
      <c r="BD23" s="13">
        <f>IF('Situations professionnelles'!BB23="","",('Situations professionnelles'!BB23*100)/'Situations professionnelles'!$BC23)</f>
      </c>
      <c r="BE23" s="72">
        <f>IF('Situations professionnelles'!BD23="","",IF('Situations professionnelles'!BD23&gt;60,"3",IF('Situations professionnelles'!BD23&gt;40,"2","1")))</f>
      </c>
      <c r="BF23" s="75"/>
      <c r="BG23" s="28"/>
      <c r="BH23" s="64"/>
      <c r="BI23" s="13">
        <f>IF('Situations professionnelles'!BG23="","",('Situations professionnelles'!BG23*100)/'Situations professionnelles'!$BH23)</f>
      </c>
      <c r="BJ23" s="14">
        <f>IF('Situations professionnelles'!BI23="","",IF('Situations professionnelles'!BI23&gt;60,"3",IF('Situations professionnelles'!BI23&gt;40,"2","1")))</f>
      </c>
      <c r="BK23" s="75"/>
      <c r="BL23" s="28"/>
      <c r="BM23" s="64"/>
      <c r="BN23" s="13">
        <f>IF('Situations professionnelles'!BL23="","",('Situations professionnelles'!BL23*100)/'Situations professionnelles'!$BM23)</f>
      </c>
      <c r="BO23" s="14">
        <f>IF('Situations professionnelles'!BN23="","",IF('Situations professionnelles'!BN23&gt;60,"3",IF('Situations professionnelles'!BN23&gt;40,"2","1")))</f>
      </c>
      <c r="BP23" s="75"/>
      <c r="BQ23" s="28"/>
      <c r="BR23" s="64"/>
      <c r="BS23" s="13">
        <f>IF('Situations professionnelles'!BQ23="","",('Situations professionnelles'!BQ23*100)/'Situations professionnelles'!$BR23)</f>
      </c>
      <c r="BT23" s="14">
        <f>IF('Situations professionnelles'!BS23="","",IF('Situations professionnelles'!BS23&gt;60,"3",IF('Situations professionnelles'!BS23&gt;40,"2","1")))</f>
      </c>
      <c r="BU23" s="75"/>
      <c r="BV23" s="28"/>
      <c r="BW23" s="64"/>
      <c r="BX23" s="13">
        <f>IF('Situations professionnelles'!BV23="","",('Situations professionnelles'!BV23*100)/'Situations professionnelles'!$BW23)</f>
      </c>
      <c r="BY23" s="14">
        <f>IF('Situations professionnelles'!BX23="","",IF('Situations professionnelles'!BX23&gt;60,"3",IF('Situations professionnelles'!BX23&gt;40,"2","1")))</f>
      </c>
      <c r="BZ23" s="75"/>
      <c r="CA23" s="28"/>
      <c r="CB23" s="64"/>
      <c r="CC23" s="13">
        <f>IF('Situations professionnelles'!CA23="","",('Situations professionnelles'!CA23*100)/'Situations professionnelles'!$CB23)</f>
      </c>
      <c r="CD23" s="14">
        <f>IF('Situations professionnelles'!CC23="","",IF('Situations professionnelles'!CC23&gt;60,"3",IF('Situations professionnelles'!CC23&gt;40,"2","1")))</f>
      </c>
      <c r="CE23" s="75"/>
      <c r="CF23" s="28"/>
      <c r="CG23" s="64"/>
      <c r="CH23" s="13">
        <f>IF('Situations professionnelles'!CF23="","",('Situations professionnelles'!CF23*100)/'Situations professionnelles'!$CG23)</f>
      </c>
      <c r="CI23" s="14">
        <f>IF('Situations professionnelles'!CH23="","",IF('Situations professionnelles'!CH23&gt;60,"3",IF('Situations professionnelles'!CH23&gt;40,"2","1")))</f>
      </c>
      <c r="CJ23" s="75"/>
      <c r="CK23" s="28"/>
      <c r="CL23" s="64"/>
      <c r="CM23" s="13">
        <f>IF('Situations professionnelles'!CK23="","",('Situations professionnelles'!CK23*100)/'Situations professionnelles'!$CL23)</f>
      </c>
      <c r="CN23" s="14">
        <f>IF('Situations professionnelles'!CM23="","",IF('Situations professionnelles'!CM23&gt;60,"3",IF('Situations professionnelles'!CM23&gt;40,"2","1")))</f>
      </c>
      <c r="CO23" s="75"/>
      <c r="CP23" s="28"/>
      <c r="CQ23" s="64"/>
      <c r="CR23" s="13">
        <f>IF('Situations professionnelles'!CP23="","",('Situations professionnelles'!CP23*100)/'Situations professionnelles'!$CQ23)</f>
      </c>
      <c r="CS23" s="14">
        <f>IF('Situations professionnelles'!CR23="","",IF('Situations professionnelles'!CR23&gt;60,"3",IF('Situations professionnelles'!CR23&gt;40,"2","1")))</f>
      </c>
      <c r="CT23" s="75"/>
      <c r="CU23" s="28"/>
      <c r="CV23" s="64"/>
      <c r="CW23" s="13">
        <f>IF('Situations professionnelles'!CU23="","",('Situations professionnelles'!CU23*100)/'Situations professionnelles'!$CV23)</f>
      </c>
      <c r="CX23" s="14">
        <f>IF('Situations professionnelles'!CW23="","",IF('Situations professionnelles'!CW23&gt;60,"3",IF('Situations professionnelles'!CW23&gt;40,"2","1")))</f>
      </c>
      <c r="CY23" s="75"/>
      <c r="CZ23" s="28"/>
      <c r="DA23" s="64"/>
      <c r="DB23" s="13">
        <f>IF('Situations professionnelles'!CZ23="","",('Situations professionnelles'!CZ23*100)/'Situations professionnelles'!$DA23)</f>
      </c>
      <c r="DC23" s="14">
        <f>IF('Situations professionnelles'!DB23="","",IF('Situations professionnelles'!DB23&gt;60,"3",IF('Situations professionnelles'!DB23&gt;40,"2","1")))</f>
      </c>
      <c r="DD23" s="75"/>
      <c r="DE23" s="28"/>
      <c r="DF23" s="64"/>
      <c r="DG23" s="13">
        <f>IF('Situations professionnelles'!DE23="","",('Situations professionnelles'!DE23*100)/'Situations professionnelles'!$DF23)</f>
      </c>
      <c r="DH23" s="14">
        <f>IF('Situations professionnelles'!DG23="","",IF('Situations professionnelles'!DG23&gt;60,"3",IF('Situations professionnelles'!DG23&gt;40,"2","1")))</f>
      </c>
      <c r="DI23" s="75"/>
      <c r="DJ23" s="28"/>
      <c r="DK23" s="64"/>
      <c r="DL23" s="13">
        <f>IF('Situations professionnelles'!DJ23="","",('Situations professionnelles'!DJ23*100)/'Situations professionnelles'!$DK23)</f>
      </c>
      <c r="DM23" s="14">
        <f>IF('Situations professionnelles'!DL23="","",IF('Situations professionnelles'!DL23&gt;60,"3",IF('Situations professionnelles'!DL23&gt;40,"2","1")))</f>
      </c>
      <c r="DN23" s="75"/>
      <c r="DO23" s="28"/>
      <c r="DP23" s="64"/>
      <c r="DQ23" s="13">
        <f>IF('Situations professionnelles'!DO23="","",('Situations professionnelles'!DO23*100)/'Situations professionnelles'!$DP23)</f>
      </c>
      <c r="DR23" s="14">
        <f>IF('Situations professionnelles'!DQ23="","",IF('Situations professionnelles'!DQ23&gt;60,"3",IF('Situations professionnelles'!DQ23&gt;40,"2","1")))</f>
      </c>
      <c r="DS23" s="75"/>
      <c r="DT23" s="28"/>
      <c r="DU23" s="64"/>
      <c r="DV23" s="13">
        <f>IF('Situations professionnelles'!DT23="","",('Situations professionnelles'!DT23*100)/'Situations professionnelles'!$DU23)</f>
      </c>
      <c r="DW23" s="14">
        <f>IF('Situations professionnelles'!DV23="","",IF('Situations professionnelles'!DV23&gt;60,"3",IF('Situations professionnelles'!DV23&gt;40,"2","1")))</f>
      </c>
      <c r="DX23" s="75"/>
      <c r="DY23" s="28"/>
      <c r="DZ23" s="64"/>
      <c r="EA23" s="13">
        <f>IF('Situations professionnelles'!DY23="","",('Situations professionnelles'!DY23*100)/'Situations professionnelles'!$DZ23)</f>
      </c>
      <c r="EB23" s="14">
        <f>IF('Situations professionnelles'!EA23="","",IF('Situations professionnelles'!EA23&gt;60,"3",IF('Situations professionnelles'!EA23&gt;40,"2","1")))</f>
      </c>
      <c r="EC23" s="75"/>
      <c r="ED23" s="28"/>
      <c r="EE23" s="64"/>
      <c r="EF23" s="13">
        <f>IF('Situations professionnelles'!ED23="","",('Situations professionnelles'!ED23*100)/'Situations professionnelles'!$EE23)</f>
      </c>
      <c r="EG23" s="14">
        <f>IF('Situations professionnelles'!EF23="","",IF('Situations professionnelles'!EF23&gt;60,"3",IF('Situations professionnelles'!EF23&gt;40,"2","1")))</f>
      </c>
      <c r="EH23" s="75"/>
      <c r="EI23" s="28"/>
      <c r="EJ23" s="64"/>
      <c r="EK23" s="13">
        <f>IF('Situations professionnelles'!EI23="","",('Situations professionnelles'!EI23*100)/'Situations professionnelles'!$EJ23)</f>
      </c>
      <c r="EL23" s="14">
        <f>IF('Situations professionnelles'!EK23="","",IF('Situations professionnelles'!EK23&gt;60,"3",IF('Situations professionnelles'!EK23&gt;40,"2","1")))</f>
      </c>
      <c r="EM23" s="75"/>
      <c r="EN23" s="28"/>
      <c r="EO23" s="64"/>
      <c r="EP23" s="13">
        <f>IF('Situations professionnelles'!EN23="","",('Situations professionnelles'!EN23*100)/'Situations professionnelles'!$EO23)</f>
      </c>
      <c r="EQ23" s="14">
        <f>IF('Situations professionnelles'!EP23="","",IF('Situations professionnelles'!EP23&gt;60,"3",IF('Situations professionnelles'!EP23&gt;40,"2","1")))</f>
      </c>
      <c r="ER23" s="75"/>
      <c r="ES23" s="28"/>
      <c r="ET23" s="64"/>
      <c r="EU23" s="13">
        <f>IF('Situations professionnelles'!ES23="","",('Situations professionnelles'!ES23*100)/'Situations professionnelles'!$ET23)</f>
      </c>
      <c r="EV23" s="14">
        <f>IF('Situations professionnelles'!EU23="","",IF('Situations professionnelles'!EU23&gt;60,"3",IF('Situations professionnelles'!EU23&gt;40,"2","1")))</f>
      </c>
      <c r="EW23" s="75"/>
      <c r="EX23" s="28"/>
      <c r="EY23" s="64"/>
      <c r="EZ23" s="13">
        <f>IF('Situations professionnelles'!EX23="","",('Situations professionnelles'!EX23*100)/'Situations professionnelles'!$EY23)</f>
      </c>
      <c r="FA23" s="14">
        <f>IF('Situations professionnelles'!EZ23="","",IF('Situations professionnelles'!EZ23&gt;60,"3",IF('Situations professionnelles'!EZ23&gt;40,"2","1")))</f>
      </c>
      <c r="FB23" s="75"/>
      <c r="FC23" s="28"/>
      <c r="FD23" s="64"/>
      <c r="FE23" s="13">
        <f>IF('Situations professionnelles'!FC23="","",('Situations professionnelles'!FC23*100)/'Situations professionnelles'!$FD23)</f>
      </c>
      <c r="FF23" s="14">
        <f>IF('Situations professionnelles'!FE23="","",IF('Situations professionnelles'!FE23&gt;60,"3",IF('Situations professionnelles'!FE23&gt;40,"2","1")))</f>
      </c>
      <c r="FG23" s="75"/>
      <c r="FH23" s="28"/>
      <c r="FI23" s="64"/>
      <c r="FJ23" s="13">
        <f>IF('Situations professionnelles'!FH23="","",('Situations professionnelles'!FH23*100)/'Situations professionnelles'!$FI23)</f>
      </c>
      <c r="FK23" s="14">
        <f>IF('Situations professionnelles'!FJ23="","",IF('Situations professionnelles'!FJ23&gt;60,"3",IF('Situations professionnelles'!FJ23&gt;40,"2","1")))</f>
      </c>
      <c r="FL23" s="75"/>
      <c r="FM23" s="28"/>
      <c r="FN23" s="64"/>
      <c r="FO23" s="13">
        <f>IF('Situations professionnelles'!FM23="","",('Situations professionnelles'!FM23*100)/'Situations professionnelles'!$FN23)</f>
      </c>
      <c r="FP23" s="14">
        <f>IF('Situations professionnelles'!FO23="","",IF('Situations professionnelles'!FO23&gt;60,"3",IF('Situations professionnelles'!FO23&gt;40,"2","1")))</f>
      </c>
      <c r="FQ23" s="75"/>
      <c r="FR23" s="28"/>
      <c r="FS23" s="64"/>
      <c r="FT23" s="13">
        <f>IF('Situations professionnelles'!FR23="","",('Situations professionnelles'!FR23*100)/'Situations professionnelles'!$FS23)</f>
      </c>
      <c r="FU23" s="72">
        <f>IF('Situations professionnelles'!FT23="","",IF('Situations professionnelles'!FT23&gt;60,"3",IF('Situations professionnelles'!FT23&gt;40,"2","1")))</f>
      </c>
      <c r="FV23" s="81"/>
      <c r="FW23" s="15"/>
      <c r="FX23" s="78"/>
      <c r="FY23" s="13">
        <f>IF('Situations professionnelles'!FW23="","",('Situations professionnelles'!FW23*100)/'Situations professionnelles'!$FX23)</f>
      </c>
      <c r="FZ23" s="14">
        <f>IF('Situations professionnelles'!FY23="","",IF('Situations professionnelles'!FY23&gt;60,"3",IF('Situations professionnelles'!FY23&gt;40,"2","1")))</f>
      </c>
    </row>
    <row r="24" spans="1:182" ht="27.75" customHeight="1">
      <c r="A24" s="115"/>
      <c r="B24" s="118"/>
      <c r="C24" s="87" t="s">
        <v>88</v>
      </c>
      <c r="D24" s="15"/>
      <c r="E24" s="60"/>
      <c r="F24" s="13">
        <f>IF('Situations professionnelles'!D24="","",('Situations professionnelles'!D24*100)/'Situations professionnelles'!$E24)</f>
      </c>
      <c r="G24" s="14">
        <f>IF('Situations professionnelles'!F24="","",IF('Situations professionnelles'!F24&gt;60,"3",IF('Situations professionnelles'!F24&gt;40,"2","1")))</f>
      </c>
      <c r="H24" s="75"/>
      <c r="I24" s="28"/>
      <c r="J24" s="64"/>
      <c r="K24" s="13">
        <f>IF('Situations professionnelles'!I24="","",('Situations professionnelles'!I24*100)/'Situations professionnelles'!$J24)</f>
      </c>
      <c r="L24" s="14">
        <f>IF('Situations professionnelles'!K24="","",IF('Situations professionnelles'!K24&gt;60,"3",IF('Situations professionnelles'!K24&gt;40,"2","1")))</f>
      </c>
      <c r="M24" s="75"/>
      <c r="N24" s="28"/>
      <c r="O24" s="64"/>
      <c r="P24" s="13">
        <f>IF('Situations professionnelles'!N24="","",('Situations professionnelles'!N24*100)/'Situations professionnelles'!$O24)</f>
      </c>
      <c r="Q24" s="14">
        <f>IF('Situations professionnelles'!P24="","",IF('Situations professionnelles'!P24&gt;60,"3",IF('Situations professionnelles'!P24&gt;40,"2","1")))</f>
      </c>
      <c r="R24" s="75"/>
      <c r="S24" s="28"/>
      <c r="T24" s="64"/>
      <c r="U24" s="13">
        <f>IF('Situations professionnelles'!S24="","",('Situations professionnelles'!S24*100)/'Situations professionnelles'!$T24)</f>
      </c>
      <c r="V24" s="14">
        <f>IF('Situations professionnelles'!U24="","",IF('Situations professionnelles'!U24&gt;60,"3",IF('Situations professionnelles'!U24&gt;40,"2","1")))</f>
      </c>
      <c r="W24" s="75"/>
      <c r="X24" s="28"/>
      <c r="Y24" s="64"/>
      <c r="Z24" s="13">
        <f>IF('Situations professionnelles'!X24="","",('Situations professionnelles'!X24*100)/'Situations professionnelles'!$Y24)</f>
      </c>
      <c r="AA24" s="14">
        <f>IF('Situations professionnelles'!Z24="","",IF('Situations professionnelles'!Z24&gt;60,"3",IF('Situations professionnelles'!Z24&gt;40,"2","1")))</f>
      </c>
      <c r="AB24" s="75"/>
      <c r="AC24" s="28"/>
      <c r="AD24" s="64"/>
      <c r="AE24" s="13">
        <f>IF('Situations professionnelles'!AC24="","",('Situations professionnelles'!AC24*100)/'Situations professionnelles'!$AD24)</f>
      </c>
      <c r="AF24" s="14">
        <f>IF('Situations professionnelles'!AE24="","",IF('Situations professionnelles'!AE24&gt;60,"3",IF('Situations professionnelles'!AE24&gt;40,"2","1")))</f>
      </c>
      <c r="AG24" s="75"/>
      <c r="AH24" s="28"/>
      <c r="AI24" s="64"/>
      <c r="AJ24" s="13">
        <f>IF('Situations professionnelles'!AH24="","",('Situations professionnelles'!AH24*100)/'Situations professionnelles'!$AI24)</f>
      </c>
      <c r="AK24" s="14">
        <f>IF('Situations professionnelles'!AJ24="","",IF('Situations professionnelles'!AJ24&gt;60,"3",IF('Situations professionnelles'!AJ24&gt;40,"2","1")))</f>
      </c>
      <c r="AL24" s="75"/>
      <c r="AM24" s="28"/>
      <c r="AN24" s="64"/>
      <c r="AO24" s="13">
        <f>IF('Situations professionnelles'!AM24="","",('Situations professionnelles'!AM24*100)/'Situations professionnelles'!$AN24)</f>
      </c>
      <c r="AP24" s="14">
        <f>IF('Situations professionnelles'!AO24="","",IF('Situations professionnelles'!AO24&gt;60,"3",IF('Situations professionnelles'!AO24&gt;40,"2","1")))</f>
      </c>
      <c r="AQ24" s="75"/>
      <c r="AR24" s="28"/>
      <c r="AS24" s="64"/>
      <c r="AT24" s="13">
        <f>IF('Situations professionnelles'!AR24="","",('Situations professionnelles'!AR24*100)/'Situations professionnelles'!$AS24)</f>
      </c>
      <c r="AU24" s="14">
        <f>IF('Situations professionnelles'!AT24="","",IF('Situations professionnelles'!AT24&gt;60,"3",IF('Situations professionnelles'!AT24&gt;40,"2","1")))</f>
      </c>
      <c r="AV24" s="75"/>
      <c r="AW24" s="28"/>
      <c r="AX24" s="64"/>
      <c r="AY24" s="13">
        <f>IF('Situations professionnelles'!AW24="","",('Situations professionnelles'!AW24*100)/'Situations professionnelles'!$AX24)</f>
      </c>
      <c r="AZ24" s="14">
        <f>IF('Situations professionnelles'!AY24="","",IF('Situations professionnelles'!AY24&gt;60,"3",IF('Situations professionnelles'!AY24&gt;40,"2","1")))</f>
      </c>
      <c r="BA24" s="75"/>
      <c r="BB24" s="28"/>
      <c r="BC24" s="64"/>
      <c r="BD24" s="13">
        <f>IF('Situations professionnelles'!BB24="","",('Situations professionnelles'!BB24*100)/'Situations professionnelles'!$BC24)</f>
      </c>
      <c r="BE24" s="72">
        <f>IF('Situations professionnelles'!BD24="","",IF('Situations professionnelles'!BD24&gt;60,"3",IF('Situations professionnelles'!BD24&gt;40,"2","1")))</f>
      </c>
      <c r="BF24" s="75"/>
      <c r="BG24" s="28"/>
      <c r="BH24" s="64"/>
      <c r="BI24" s="13">
        <f>IF('Situations professionnelles'!BG24="","",('Situations professionnelles'!BG24*100)/'Situations professionnelles'!$BH24)</f>
      </c>
      <c r="BJ24" s="14">
        <f>IF('Situations professionnelles'!BI24="","",IF('Situations professionnelles'!BI24&gt;60,"3",IF('Situations professionnelles'!BI24&gt;40,"2","1")))</f>
      </c>
      <c r="BK24" s="75"/>
      <c r="BL24" s="28"/>
      <c r="BM24" s="64"/>
      <c r="BN24" s="13">
        <f>IF('Situations professionnelles'!BL24="","",('Situations professionnelles'!BL24*100)/'Situations professionnelles'!$BM24)</f>
      </c>
      <c r="BO24" s="14">
        <f>IF('Situations professionnelles'!BN24="","",IF('Situations professionnelles'!BN24&gt;60,"3",IF('Situations professionnelles'!BN24&gt;40,"2","1")))</f>
      </c>
      <c r="BP24" s="75"/>
      <c r="BQ24" s="28"/>
      <c r="BR24" s="64"/>
      <c r="BS24" s="13">
        <f>IF('Situations professionnelles'!BQ24="","",('Situations professionnelles'!BQ24*100)/'Situations professionnelles'!$BR24)</f>
      </c>
      <c r="BT24" s="14">
        <f>IF('Situations professionnelles'!BS24="","",IF('Situations professionnelles'!BS24&gt;60,"3",IF('Situations professionnelles'!BS24&gt;40,"2","1")))</f>
      </c>
      <c r="BU24" s="75"/>
      <c r="BV24" s="28"/>
      <c r="BW24" s="64"/>
      <c r="BX24" s="13">
        <f>IF('Situations professionnelles'!BV24="","",('Situations professionnelles'!BV24*100)/'Situations professionnelles'!$BW24)</f>
      </c>
      <c r="BY24" s="14">
        <f>IF('Situations professionnelles'!BX24="","",IF('Situations professionnelles'!BX24&gt;60,"3",IF('Situations professionnelles'!BX24&gt;40,"2","1")))</f>
      </c>
      <c r="BZ24" s="75"/>
      <c r="CA24" s="28"/>
      <c r="CB24" s="64"/>
      <c r="CC24" s="13">
        <f>IF('Situations professionnelles'!CA24="","",('Situations professionnelles'!CA24*100)/'Situations professionnelles'!$CB24)</f>
      </c>
      <c r="CD24" s="14">
        <f>IF('Situations professionnelles'!CC24="","",IF('Situations professionnelles'!CC24&gt;60,"3",IF('Situations professionnelles'!CC24&gt;40,"2","1")))</f>
      </c>
      <c r="CE24" s="75"/>
      <c r="CF24" s="28"/>
      <c r="CG24" s="64"/>
      <c r="CH24" s="13">
        <f>IF('Situations professionnelles'!CF24="","",('Situations professionnelles'!CF24*100)/'Situations professionnelles'!$CG24)</f>
      </c>
      <c r="CI24" s="14">
        <f>IF('Situations professionnelles'!CH24="","",IF('Situations professionnelles'!CH24&gt;60,"3",IF('Situations professionnelles'!CH24&gt;40,"2","1")))</f>
      </c>
      <c r="CJ24" s="75"/>
      <c r="CK24" s="28"/>
      <c r="CL24" s="64"/>
      <c r="CM24" s="13">
        <f>IF('Situations professionnelles'!CK24="","",('Situations professionnelles'!CK24*100)/'Situations professionnelles'!$CL24)</f>
      </c>
      <c r="CN24" s="14">
        <f>IF('Situations professionnelles'!CM24="","",IF('Situations professionnelles'!CM24&gt;60,"3",IF('Situations professionnelles'!CM24&gt;40,"2","1")))</f>
      </c>
      <c r="CO24" s="75"/>
      <c r="CP24" s="28"/>
      <c r="CQ24" s="64"/>
      <c r="CR24" s="13">
        <f>IF('Situations professionnelles'!CP24="","",('Situations professionnelles'!CP24*100)/'Situations professionnelles'!$CQ24)</f>
      </c>
      <c r="CS24" s="14">
        <f>IF('Situations professionnelles'!CR24="","",IF('Situations professionnelles'!CR24&gt;60,"3",IF('Situations professionnelles'!CR24&gt;40,"2","1")))</f>
      </c>
      <c r="CT24" s="75"/>
      <c r="CU24" s="28"/>
      <c r="CV24" s="64"/>
      <c r="CW24" s="13">
        <f>IF('Situations professionnelles'!CU24="","",('Situations professionnelles'!CU24*100)/'Situations professionnelles'!$CV24)</f>
      </c>
      <c r="CX24" s="14">
        <f>IF('Situations professionnelles'!CW24="","",IF('Situations professionnelles'!CW24&gt;60,"3",IF('Situations professionnelles'!CW24&gt;40,"2","1")))</f>
      </c>
      <c r="CY24" s="75"/>
      <c r="CZ24" s="28"/>
      <c r="DA24" s="64"/>
      <c r="DB24" s="13">
        <f>IF('Situations professionnelles'!CZ24="","",('Situations professionnelles'!CZ24*100)/'Situations professionnelles'!$DA24)</f>
      </c>
      <c r="DC24" s="14">
        <f>IF('Situations professionnelles'!DB24="","",IF('Situations professionnelles'!DB24&gt;60,"3",IF('Situations professionnelles'!DB24&gt;40,"2","1")))</f>
      </c>
      <c r="DD24" s="75"/>
      <c r="DE24" s="28"/>
      <c r="DF24" s="64"/>
      <c r="DG24" s="13">
        <f>IF('Situations professionnelles'!DE24="","",('Situations professionnelles'!DE24*100)/'Situations professionnelles'!$DF24)</f>
      </c>
      <c r="DH24" s="14">
        <f>IF('Situations professionnelles'!DG24="","",IF('Situations professionnelles'!DG24&gt;60,"3",IF('Situations professionnelles'!DG24&gt;40,"2","1")))</f>
      </c>
      <c r="DI24" s="75"/>
      <c r="DJ24" s="28"/>
      <c r="DK24" s="64"/>
      <c r="DL24" s="13">
        <f>IF('Situations professionnelles'!DJ24="","",('Situations professionnelles'!DJ24*100)/'Situations professionnelles'!$DK24)</f>
      </c>
      <c r="DM24" s="14">
        <f>IF('Situations professionnelles'!DL24="","",IF('Situations professionnelles'!DL24&gt;60,"3",IF('Situations professionnelles'!DL24&gt;40,"2","1")))</f>
      </c>
      <c r="DN24" s="75"/>
      <c r="DO24" s="28"/>
      <c r="DP24" s="64"/>
      <c r="DQ24" s="13">
        <f>IF('Situations professionnelles'!DO24="","",('Situations professionnelles'!DO24*100)/'Situations professionnelles'!$DP24)</f>
      </c>
      <c r="DR24" s="14">
        <f>IF('Situations professionnelles'!DQ24="","",IF('Situations professionnelles'!DQ24&gt;60,"3",IF('Situations professionnelles'!DQ24&gt;40,"2","1")))</f>
      </c>
      <c r="DS24" s="75"/>
      <c r="DT24" s="28"/>
      <c r="DU24" s="64"/>
      <c r="DV24" s="13">
        <f>IF('Situations professionnelles'!DT24="","",('Situations professionnelles'!DT24*100)/'Situations professionnelles'!$DU24)</f>
      </c>
      <c r="DW24" s="14">
        <f>IF('Situations professionnelles'!DV24="","",IF('Situations professionnelles'!DV24&gt;60,"3",IF('Situations professionnelles'!DV24&gt;40,"2","1")))</f>
      </c>
      <c r="DX24" s="75"/>
      <c r="DY24" s="28"/>
      <c r="DZ24" s="64"/>
      <c r="EA24" s="13">
        <f>IF('Situations professionnelles'!DY24="","",('Situations professionnelles'!DY24*100)/'Situations professionnelles'!$DZ24)</f>
      </c>
      <c r="EB24" s="14">
        <f>IF('Situations professionnelles'!EA24="","",IF('Situations professionnelles'!EA24&gt;60,"3",IF('Situations professionnelles'!EA24&gt;40,"2","1")))</f>
      </c>
      <c r="EC24" s="75"/>
      <c r="ED24" s="28"/>
      <c r="EE24" s="64"/>
      <c r="EF24" s="13">
        <f>IF('Situations professionnelles'!ED24="","",('Situations professionnelles'!ED24*100)/'Situations professionnelles'!$EE24)</f>
      </c>
      <c r="EG24" s="14">
        <f>IF('Situations professionnelles'!EF24="","",IF('Situations professionnelles'!EF24&gt;60,"3",IF('Situations professionnelles'!EF24&gt;40,"2","1")))</f>
      </c>
      <c r="EH24" s="75"/>
      <c r="EI24" s="28"/>
      <c r="EJ24" s="64"/>
      <c r="EK24" s="13">
        <f>IF('Situations professionnelles'!EI24="","",('Situations professionnelles'!EI24*100)/'Situations professionnelles'!$EJ24)</f>
      </c>
      <c r="EL24" s="14">
        <f>IF('Situations professionnelles'!EK24="","",IF('Situations professionnelles'!EK24&gt;60,"3",IF('Situations professionnelles'!EK24&gt;40,"2","1")))</f>
      </c>
      <c r="EM24" s="75"/>
      <c r="EN24" s="28"/>
      <c r="EO24" s="64"/>
      <c r="EP24" s="13">
        <f>IF('Situations professionnelles'!EN24="","",('Situations professionnelles'!EN24*100)/'Situations professionnelles'!$EO24)</f>
      </c>
      <c r="EQ24" s="14">
        <f>IF('Situations professionnelles'!EP24="","",IF('Situations professionnelles'!EP24&gt;60,"3",IF('Situations professionnelles'!EP24&gt;40,"2","1")))</f>
      </c>
      <c r="ER24" s="75"/>
      <c r="ES24" s="28"/>
      <c r="ET24" s="64"/>
      <c r="EU24" s="13">
        <f>IF('Situations professionnelles'!ES24="","",('Situations professionnelles'!ES24*100)/'Situations professionnelles'!$ET24)</f>
      </c>
      <c r="EV24" s="14">
        <f>IF('Situations professionnelles'!EU24="","",IF('Situations professionnelles'!EU24&gt;60,"3",IF('Situations professionnelles'!EU24&gt;40,"2","1")))</f>
      </c>
      <c r="EW24" s="75"/>
      <c r="EX24" s="28"/>
      <c r="EY24" s="64"/>
      <c r="EZ24" s="13">
        <f>IF('Situations professionnelles'!EX24="","",('Situations professionnelles'!EX24*100)/'Situations professionnelles'!$EY24)</f>
      </c>
      <c r="FA24" s="14">
        <f>IF('Situations professionnelles'!EZ24="","",IF('Situations professionnelles'!EZ24&gt;60,"3",IF('Situations professionnelles'!EZ24&gt;40,"2","1")))</f>
      </c>
      <c r="FB24" s="75"/>
      <c r="FC24" s="28"/>
      <c r="FD24" s="64"/>
      <c r="FE24" s="13">
        <f>IF('Situations professionnelles'!FC24="","",('Situations professionnelles'!FC24*100)/'Situations professionnelles'!$FD24)</f>
      </c>
      <c r="FF24" s="14">
        <f>IF('Situations professionnelles'!FE24="","",IF('Situations professionnelles'!FE24&gt;60,"3",IF('Situations professionnelles'!FE24&gt;40,"2","1")))</f>
      </c>
      <c r="FG24" s="75"/>
      <c r="FH24" s="28"/>
      <c r="FI24" s="64"/>
      <c r="FJ24" s="13">
        <f>IF('Situations professionnelles'!FH24="","",('Situations professionnelles'!FH24*100)/'Situations professionnelles'!$FI24)</f>
      </c>
      <c r="FK24" s="14">
        <f>IF('Situations professionnelles'!FJ24="","",IF('Situations professionnelles'!FJ24&gt;60,"3",IF('Situations professionnelles'!FJ24&gt;40,"2","1")))</f>
      </c>
      <c r="FL24" s="75"/>
      <c r="FM24" s="28"/>
      <c r="FN24" s="64"/>
      <c r="FO24" s="13">
        <f>IF('Situations professionnelles'!FM24="","",('Situations professionnelles'!FM24*100)/'Situations professionnelles'!$FN24)</f>
      </c>
      <c r="FP24" s="14">
        <f>IF('Situations professionnelles'!FO24="","",IF('Situations professionnelles'!FO24&gt;60,"3",IF('Situations professionnelles'!FO24&gt;40,"2","1")))</f>
      </c>
      <c r="FQ24" s="75"/>
      <c r="FR24" s="28"/>
      <c r="FS24" s="64"/>
      <c r="FT24" s="13">
        <f>IF('Situations professionnelles'!FR24="","",('Situations professionnelles'!FR24*100)/'Situations professionnelles'!$FS24)</f>
      </c>
      <c r="FU24" s="72">
        <f>IF('Situations professionnelles'!FT24="","",IF('Situations professionnelles'!FT24&gt;60,"3",IF('Situations professionnelles'!FT24&gt;40,"2","1")))</f>
      </c>
      <c r="FV24" s="81"/>
      <c r="FW24" s="15"/>
      <c r="FX24" s="78"/>
      <c r="FY24" s="13">
        <f>IF('Situations professionnelles'!FW24="","",('Situations professionnelles'!FW24*100)/'Situations professionnelles'!$FX24)</f>
      </c>
      <c r="FZ24" s="14">
        <f>IF('Situations professionnelles'!FY24="","",IF('Situations professionnelles'!FY24&gt;60,"3",IF('Situations professionnelles'!FY24&gt;40,"2","1")))</f>
      </c>
    </row>
    <row r="25" spans="1:182" ht="27.75" customHeight="1">
      <c r="A25" s="115"/>
      <c r="B25" s="118"/>
      <c r="C25" s="87" t="s">
        <v>89</v>
      </c>
      <c r="D25" s="15"/>
      <c r="E25" s="60"/>
      <c r="F25" s="13">
        <f>IF('Situations professionnelles'!D25="","",('Situations professionnelles'!D25*100)/'Situations professionnelles'!$E25)</f>
      </c>
      <c r="G25" s="14">
        <f>IF('Situations professionnelles'!F25="","",IF('Situations professionnelles'!F25&gt;60,"3",IF('Situations professionnelles'!F25&gt;40,"2","1")))</f>
      </c>
      <c r="H25" s="75"/>
      <c r="I25" s="28"/>
      <c r="J25" s="64"/>
      <c r="K25" s="13">
        <f>IF('Situations professionnelles'!I25="","",('Situations professionnelles'!I25*100)/'Situations professionnelles'!$J25)</f>
      </c>
      <c r="L25" s="14">
        <f>IF('Situations professionnelles'!K25="","",IF('Situations professionnelles'!K25&gt;60,"3",IF('Situations professionnelles'!K25&gt;40,"2","1")))</f>
      </c>
      <c r="M25" s="75"/>
      <c r="N25" s="28"/>
      <c r="O25" s="64"/>
      <c r="P25" s="13">
        <f>IF('Situations professionnelles'!N25="","",('Situations professionnelles'!N25*100)/'Situations professionnelles'!$O25)</f>
      </c>
      <c r="Q25" s="14">
        <f>IF('Situations professionnelles'!P25="","",IF('Situations professionnelles'!P25&gt;60,"3",IF('Situations professionnelles'!P25&gt;40,"2","1")))</f>
      </c>
      <c r="R25" s="75"/>
      <c r="S25" s="28"/>
      <c r="T25" s="64"/>
      <c r="U25" s="13">
        <f>IF('Situations professionnelles'!S25="","",('Situations professionnelles'!S25*100)/'Situations professionnelles'!$T25)</f>
      </c>
      <c r="V25" s="14">
        <f>IF('Situations professionnelles'!U25="","",IF('Situations professionnelles'!U25&gt;60,"3",IF('Situations professionnelles'!U25&gt;40,"2","1")))</f>
      </c>
      <c r="W25" s="75"/>
      <c r="X25" s="28"/>
      <c r="Y25" s="64"/>
      <c r="Z25" s="13">
        <f>IF('Situations professionnelles'!X25="","",('Situations professionnelles'!X25*100)/'Situations professionnelles'!$Y25)</f>
      </c>
      <c r="AA25" s="14">
        <f>IF('Situations professionnelles'!Z25="","",IF('Situations professionnelles'!Z25&gt;60,"3",IF('Situations professionnelles'!Z25&gt;40,"2","1")))</f>
      </c>
      <c r="AB25" s="75"/>
      <c r="AC25" s="28"/>
      <c r="AD25" s="64"/>
      <c r="AE25" s="13">
        <f>IF('Situations professionnelles'!AC25="","",('Situations professionnelles'!AC25*100)/'Situations professionnelles'!$AD25)</f>
      </c>
      <c r="AF25" s="14">
        <f>IF('Situations professionnelles'!AE25="","",IF('Situations professionnelles'!AE25&gt;60,"3",IF('Situations professionnelles'!AE25&gt;40,"2","1")))</f>
      </c>
      <c r="AG25" s="75"/>
      <c r="AH25" s="28"/>
      <c r="AI25" s="64"/>
      <c r="AJ25" s="13">
        <f>IF('Situations professionnelles'!AH25="","",('Situations professionnelles'!AH25*100)/'Situations professionnelles'!$AI25)</f>
      </c>
      <c r="AK25" s="14">
        <f>IF('Situations professionnelles'!AJ25="","",IF('Situations professionnelles'!AJ25&gt;60,"3",IF('Situations professionnelles'!AJ25&gt;40,"2","1")))</f>
      </c>
      <c r="AL25" s="75"/>
      <c r="AM25" s="28"/>
      <c r="AN25" s="64"/>
      <c r="AO25" s="13">
        <f>IF('Situations professionnelles'!AM25="","",('Situations professionnelles'!AM25*100)/'Situations professionnelles'!$AN25)</f>
      </c>
      <c r="AP25" s="14">
        <f>IF('Situations professionnelles'!AO25="","",IF('Situations professionnelles'!AO25&gt;60,"3",IF('Situations professionnelles'!AO25&gt;40,"2","1")))</f>
      </c>
      <c r="AQ25" s="75"/>
      <c r="AR25" s="28"/>
      <c r="AS25" s="64"/>
      <c r="AT25" s="13">
        <f>IF('Situations professionnelles'!AR25="","",('Situations professionnelles'!AR25*100)/'Situations professionnelles'!$AS25)</f>
      </c>
      <c r="AU25" s="14">
        <f>IF('Situations professionnelles'!AT25="","",IF('Situations professionnelles'!AT25&gt;60,"3",IF('Situations professionnelles'!AT25&gt;40,"2","1")))</f>
      </c>
      <c r="AV25" s="75"/>
      <c r="AW25" s="28"/>
      <c r="AX25" s="64"/>
      <c r="AY25" s="13">
        <f>IF('Situations professionnelles'!AW25="","",('Situations professionnelles'!AW25*100)/'Situations professionnelles'!$AX25)</f>
      </c>
      <c r="AZ25" s="14">
        <f>IF('Situations professionnelles'!AY25="","",IF('Situations professionnelles'!AY25&gt;60,"3",IF('Situations professionnelles'!AY25&gt;40,"2","1")))</f>
      </c>
      <c r="BA25" s="75"/>
      <c r="BB25" s="28"/>
      <c r="BC25" s="64"/>
      <c r="BD25" s="13">
        <f>IF('Situations professionnelles'!BB25="","",('Situations professionnelles'!BB25*100)/'Situations professionnelles'!$BC25)</f>
      </c>
      <c r="BE25" s="72">
        <f>IF('Situations professionnelles'!BD25="","",IF('Situations professionnelles'!BD25&gt;60,"3",IF('Situations professionnelles'!BD25&gt;40,"2","1")))</f>
      </c>
      <c r="BF25" s="75"/>
      <c r="BG25" s="28"/>
      <c r="BH25" s="64"/>
      <c r="BI25" s="13">
        <f>IF('Situations professionnelles'!BG25="","",('Situations professionnelles'!BG25*100)/'Situations professionnelles'!$BH25)</f>
      </c>
      <c r="BJ25" s="14">
        <f>IF('Situations professionnelles'!BI25="","",IF('Situations professionnelles'!BI25&gt;60,"3",IF('Situations professionnelles'!BI25&gt;40,"2","1")))</f>
      </c>
      <c r="BK25" s="75"/>
      <c r="BL25" s="28"/>
      <c r="BM25" s="64"/>
      <c r="BN25" s="13">
        <f>IF('Situations professionnelles'!BL25="","",('Situations professionnelles'!BL25*100)/'Situations professionnelles'!$BM25)</f>
      </c>
      <c r="BO25" s="14">
        <f>IF('Situations professionnelles'!BN25="","",IF('Situations professionnelles'!BN25&gt;60,"3",IF('Situations professionnelles'!BN25&gt;40,"2","1")))</f>
      </c>
      <c r="BP25" s="75"/>
      <c r="BQ25" s="28"/>
      <c r="BR25" s="64"/>
      <c r="BS25" s="13">
        <f>IF('Situations professionnelles'!BQ25="","",('Situations professionnelles'!BQ25*100)/'Situations professionnelles'!$BR25)</f>
      </c>
      <c r="BT25" s="14">
        <f>IF('Situations professionnelles'!BS25="","",IF('Situations professionnelles'!BS25&gt;60,"3",IF('Situations professionnelles'!BS25&gt;40,"2","1")))</f>
      </c>
      <c r="BU25" s="75"/>
      <c r="BV25" s="28"/>
      <c r="BW25" s="64"/>
      <c r="BX25" s="13">
        <f>IF('Situations professionnelles'!BV25="","",('Situations professionnelles'!BV25*100)/'Situations professionnelles'!$BW25)</f>
      </c>
      <c r="BY25" s="14">
        <f>IF('Situations professionnelles'!BX25="","",IF('Situations professionnelles'!BX25&gt;60,"3",IF('Situations professionnelles'!BX25&gt;40,"2","1")))</f>
      </c>
      <c r="BZ25" s="75"/>
      <c r="CA25" s="28"/>
      <c r="CB25" s="64"/>
      <c r="CC25" s="13">
        <f>IF('Situations professionnelles'!CA25="","",('Situations professionnelles'!CA25*100)/'Situations professionnelles'!$CB25)</f>
      </c>
      <c r="CD25" s="14">
        <f>IF('Situations professionnelles'!CC25="","",IF('Situations professionnelles'!CC25&gt;60,"3",IF('Situations professionnelles'!CC25&gt;40,"2","1")))</f>
      </c>
      <c r="CE25" s="75"/>
      <c r="CF25" s="28"/>
      <c r="CG25" s="64"/>
      <c r="CH25" s="13">
        <f>IF('Situations professionnelles'!CF25="","",('Situations professionnelles'!CF25*100)/'Situations professionnelles'!$CG25)</f>
      </c>
      <c r="CI25" s="14">
        <f>IF('Situations professionnelles'!CH25="","",IF('Situations professionnelles'!CH25&gt;60,"3",IF('Situations professionnelles'!CH25&gt;40,"2","1")))</f>
      </c>
      <c r="CJ25" s="75"/>
      <c r="CK25" s="28"/>
      <c r="CL25" s="64"/>
      <c r="CM25" s="13">
        <f>IF('Situations professionnelles'!CK25="","",('Situations professionnelles'!CK25*100)/'Situations professionnelles'!$CL25)</f>
      </c>
      <c r="CN25" s="14">
        <f>IF('Situations professionnelles'!CM25="","",IF('Situations professionnelles'!CM25&gt;60,"3",IF('Situations professionnelles'!CM25&gt;40,"2","1")))</f>
      </c>
      <c r="CO25" s="75"/>
      <c r="CP25" s="28"/>
      <c r="CQ25" s="64"/>
      <c r="CR25" s="13">
        <f>IF('Situations professionnelles'!CP25="","",('Situations professionnelles'!CP25*100)/'Situations professionnelles'!$CQ25)</f>
      </c>
      <c r="CS25" s="14">
        <f>IF('Situations professionnelles'!CR25="","",IF('Situations professionnelles'!CR25&gt;60,"3",IF('Situations professionnelles'!CR25&gt;40,"2","1")))</f>
      </c>
      <c r="CT25" s="75"/>
      <c r="CU25" s="28"/>
      <c r="CV25" s="64"/>
      <c r="CW25" s="13">
        <f>IF('Situations professionnelles'!CU25="","",('Situations professionnelles'!CU25*100)/'Situations professionnelles'!$CV25)</f>
      </c>
      <c r="CX25" s="14">
        <f>IF('Situations professionnelles'!CW25="","",IF('Situations professionnelles'!CW25&gt;60,"3",IF('Situations professionnelles'!CW25&gt;40,"2","1")))</f>
      </c>
      <c r="CY25" s="75"/>
      <c r="CZ25" s="28"/>
      <c r="DA25" s="64"/>
      <c r="DB25" s="13">
        <f>IF('Situations professionnelles'!CZ25="","",('Situations professionnelles'!CZ25*100)/'Situations professionnelles'!$DA25)</f>
      </c>
      <c r="DC25" s="14">
        <f>IF('Situations professionnelles'!DB25="","",IF('Situations professionnelles'!DB25&gt;60,"3",IF('Situations professionnelles'!DB25&gt;40,"2","1")))</f>
      </c>
      <c r="DD25" s="75"/>
      <c r="DE25" s="28"/>
      <c r="DF25" s="64"/>
      <c r="DG25" s="13">
        <f>IF('Situations professionnelles'!DE25="","",('Situations professionnelles'!DE25*100)/'Situations professionnelles'!$DF25)</f>
      </c>
      <c r="DH25" s="14">
        <f>IF('Situations professionnelles'!DG25="","",IF('Situations professionnelles'!DG25&gt;60,"3",IF('Situations professionnelles'!DG25&gt;40,"2","1")))</f>
      </c>
      <c r="DI25" s="75"/>
      <c r="DJ25" s="28"/>
      <c r="DK25" s="64"/>
      <c r="DL25" s="13">
        <f>IF('Situations professionnelles'!DJ25="","",('Situations professionnelles'!DJ25*100)/'Situations professionnelles'!$DK25)</f>
      </c>
      <c r="DM25" s="14">
        <f>IF('Situations professionnelles'!DL25="","",IF('Situations professionnelles'!DL25&gt;60,"3",IF('Situations professionnelles'!DL25&gt;40,"2","1")))</f>
      </c>
      <c r="DN25" s="75"/>
      <c r="DO25" s="28"/>
      <c r="DP25" s="64"/>
      <c r="DQ25" s="13">
        <f>IF('Situations professionnelles'!DO25="","",('Situations professionnelles'!DO25*100)/'Situations professionnelles'!$DP25)</f>
      </c>
      <c r="DR25" s="14">
        <f>IF('Situations professionnelles'!DQ25="","",IF('Situations professionnelles'!DQ25&gt;60,"3",IF('Situations professionnelles'!DQ25&gt;40,"2","1")))</f>
      </c>
      <c r="DS25" s="75"/>
      <c r="DT25" s="28"/>
      <c r="DU25" s="64"/>
      <c r="DV25" s="13">
        <f>IF('Situations professionnelles'!DT25="","",('Situations professionnelles'!DT25*100)/'Situations professionnelles'!$DU25)</f>
      </c>
      <c r="DW25" s="14">
        <f>IF('Situations professionnelles'!DV25="","",IF('Situations professionnelles'!DV25&gt;60,"3",IF('Situations professionnelles'!DV25&gt;40,"2","1")))</f>
      </c>
      <c r="DX25" s="75"/>
      <c r="DY25" s="28"/>
      <c r="DZ25" s="64"/>
      <c r="EA25" s="13">
        <f>IF('Situations professionnelles'!DY25="","",('Situations professionnelles'!DY25*100)/'Situations professionnelles'!$DZ25)</f>
      </c>
      <c r="EB25" s="14">
        <f>IF('Situations professionnelles'!EA25="","",IF('Situations professionnelles'!EA25&gt;60,"3",IF('Situations professionnelles'!EA25&gt;40,"2","1")))</f>
      </c>
      <c r="EC25" s="75"/>
      <c r="ED25" s="28"/>
      <c r="EE25" s="64"/>
      <c r="EF25" s="13">
        <f>IF('Situations professionnelles'!ED25="","",('Situations professionnelles'!ED25*100)/'Situations professionnelles'!$EE25)</f>
      </c>
      <c r="EG25" s="14">
        <f>IF('Situations professionnelles'!EF25="","",IF('Situations professionnelles'!EF25&gt;60,"3",IF('Situations professionnelles'!EF25&gt;40,"2","1")))</f>
      </c>
      <c r="EH25" s="75"/>
      <c r="EI25" s="28"/>
      <c r="EJ25" s="64"/>
      <c r="EK25" s="13">
        <f>IF('Situations professionnelles'!EI25="","",('Situations professionnelles'!EI25*100)/'Situations professionnelles'!$EJ25)</f>
      </c>
      <c r="EL25" s="14">
        <f>IF('Situations professionnelles'!EK25="","",IF('Situations professionnelles'!EK25&gt;60,"3",IF('Situations professionnelles'!EK25&gt;40,"2","1")))</f>
      </c>
      <c r="EM25" s="75"/>
      <c r="EN25" s="28"/>
      <c r="EO25" s="64"/>
      <c r="EP25" s="13">
        <f>IF('Situations professionnelles'!EN25="","",('Situations professionnelles'!EN25*100)/'Situations professionnelles'!$EO25)</f>
      </c>
      <c r="EQ25" s="14">
        <f>IF('Situations professionnelles'!EP25="","",IF('Situations professionnelles'!EP25&gt;60,"3",IF('Situations professionnelles'!EP25&gt;40,"2","1")))</f>
      </c>
      <c r="ER25" s="75"/>
      <c r="ES25" s="28"/>
      <c r="ET25" s="64"/>
      <c r="EU25" s="13">
        <f>IF('Situations professionnelles'!ES25="","",('Situations professionnelles'!ES25*100)/'Situations professionnelles'!$ET25)</f>
      </c>
      <c r="EV25" s="14">
        <f>IF('Situations professionnelles'!EU25="","",IF('Situations professionnelles'!EU25&gt;60,"3",IF('Situations professionnelles'!EU25&gt;40,"2","1")))</f>
      </c>
      <c r="EW25" s="75"/>
      <c r="EX25" s="28"/>
      <c r="EY25" s="64"/>
      <c r="EZ25" s="13">
        <f>IF('Situations professionnelles'!EX25="","",('Situations professionnelles'!EX25*100)/'Situations professionnelles'!$EY25)</f>
      </c>
      <c r="FA25" s="14">
        <f>IF('Situations professionnelles'!EZ25="","",IF('Situations professionnelles'!EZ25&gt;60,"3",IF('Situations professionnelles'!EZ25&gt;40,"2","1")))</f>
      </c>
      <c r="FB25" s="75"/>
      <c r="FC25" s="28"/>
      <c r="FD25" s="64"/>
      <c r="FE25" s="13">
        <f>IF('Situations professionnelles'!FC25="","",('Situations professionnelles'!FC25*100)/'Situations professionnelles'!$FD25)</f>
      </c>
      <c r="FF25" s="14">
        <f>IF('Situations professionnelles'!FE25="","",IF('Situations professionnelles'!FE25&gt;60,"3",IF('Situations professionnelles'!FE25&gt;40,"2","1")))</f>
      </c>
      <c r="FG25" s="75"/>
      <c r="FH25" s="28"/>
      <c r="FI25" s="64"/>
      <c r="FJ25" s="13">
        <f>IF('Situations professionnelles'!FH25="","",('Situations professionnelles'!FH25*100)/'Situations professionnelles'!$FI25)</f>
      </c>
      <c r="FK25" s="14">
        <f>IF('Situations professionnelles'!FJ25="","",IF('Situations professionnelles'!FJ25&gt;60,"3",IF('Situations professionnelles'!FJ25&gt;40,"2","1")))</f>
      </c>
      <c r="FL25" s="75"/>
      <c r="FM25" s="28"/>
      <c r="FN25" s="64"/>
      <c r="FO25" s="13">
        <f>IF('Situations professionnelles'!FM25="","",('Situations professionnelles'!FM25*100)/'Situations professionnelles'!$FN25)</f>
      </c>
      <c r="FP25" s="14">
        <f>IF('Situations professionnelles'!FO25="","",IF('Situations professionnelles'!FO25&gt;60,"3",IF('Situations professionnelles'!FO25&gt;40,"2","1")))</f>
      </c>
      <c r="FQ25" s="75"/>
      <c r="FR25" s="28"/>
      <c r="FS25" s="64"/>
      <c r="FT25" s="13">
        <f>IF('Situations professionnelles'!FR25="","",('Situations professionnelles'!FR25*100)/'Situations professionnelles'!$FS25)</f>
      </c>
      <c r="FU25" s="72">
        <f>IF('Situations professionnelles'!FT25="","",IF('Situations professionnelles'!FT25&gt;60,"3",IF('Situations professionnelles'!FT25&gt;40,"2","1")))</f>
      </c>
      <c r="FV25" s="81"/>
      <c r="FW25" s="15"/>
      <c r="FX25" s="78"/>
      <c r="FY25" s="13">
        <f>IF('Situations professionnelles'!FW25="","",('Situations professionnelles'!FW25*100)/'Situations professionnelles'!$FX25)</f>
      </c>
      <c r="FZ25" s="14">
        <f>IF('Situations professionnelles'!FY25="","",IF('Situations professionnelles'!FY25&gt;60,"3",IF('Situations professionnelles'!FY25&gt;40,"2","1")))</f>
      </c>
    </row>
    <row r="26" spans="1:182" ht="27.75" customHeight="1">
      <c r="A26" s="115"/>
      <c r="B26" s="119"/>
      <c r="C26" s="87" t="s">
        <v>90</v>
      </c>
      <c r="D26" s="15"/>
      <c r="E26" s="60"/>
      <c r="F26" s="13">
        <f>IF('Situations professionnelles'!D26="","",('Situations professionnelles'!D26*100)/'Situations professionnelles'!$E26)</f>
      </c>
      <c r="G26" s="14">
        <f>IF('Situations professionnelles'!F26="","",IF('Situations professionnelles'!F26&gt;60,"3",IF('Situations professionnelles'!F26&gt;40,"2","1")))</f>
      </c>
      <c r="H26" s="75"/>
      <c r="I26" s="28"/>
      <c r="J26" s="64"/>
      <c r="K26" s="13">
        <f>IF('Situations professionnelles'!I26="","",('Situations professionnelles'!I26*100)/'Situations professionnelles'!$J26)</f>
      </c>
      <c r="L26" s="14">
        <f>IF('Situations professionnelles'!K26="","",IF('Situations professionnelles'!K26&gt;60,"3",IF('Situations professionnelles'!K26&gt;40,"2","1")))</f>
      </c>
      <c r="M26" s="75"/>
      <c r="N26" s="28"/>
      <c r="O26" s="64"/>
      <c r="P26" s="13">
        <f>IF('Situations professionnelles'!N26="","",('Situations professionnelles'!N26*100)/'Situations professionnelles'!$O26)</f>
      </c>
      <c r="Q26" s="14">
        <f>IF('Situations professionnelles'!P26="","",IF('Situations professionnelles'!P26&gt;60,"3",IF('Situations professionnelles'!P26&gt;40,"2","1")))</f>
      </c>
      <c r="R26" s="75"/>
      <c r="S26" s="28"/>
      <c r="T26" s="64"/>
      <c r="U26" s="13">
        <f>IF('Situations professionnelles'!S26="","",('Situations professionnelles'!S26*100)/'Situations professionnelles'!$T26)</f>
      </c>
      <c r="V26" s="14">
        <f>IF('Situations professionnelles'!U26="","",IF('Situations professionnelles'!U26&gt;60,"3",IF('Situations professionnelles'!U26&gt;40,"2","1")))</f>
      </c>
      <c r="W26" s="75"/>
      <c r="X26" s="28"/>
      <c r="Y26" s="64"/>
      <c r="Z26" s="13">
        <f>IF('Situations professionnelles'!X26="","",('Situations professionnelles'!X26*100)/'Situations professionnelles'!$Y26)</f>
      </c>
      <c r="AA26" s="14">
        <f>IF('Situations professionnelles'!Z26="","",IF('Situations professionnelles'!Z26&gt;60,"3",IF('Situations professionnelles'!Z26&gt;40,"2","1")))</f>
      </c>
      <c r="AB26" s="75"/>
      <c r="AC26" s="28"/>
      <c r="AD26" s="64"/>
      <c r="AE26" s="13">
        <f>IF('Situations professionnelles'!AC26="","",('Situations professionnelles'!AC26*100)/'Situations professionnelles'!$AD26)</f>
      </c>
      <c r="AF26" s="14">
        <f>IF('Situations professionnelles'!AE26="","",IF('Situations professionnelles'!AE26&gt;60,"3",IF('Situations professionnelles'!AE26&gt;40,"2","1")))</f>
      </c>
      <c r="AG26" s="75"/>
      <c r="AH26" s="28"/>
      <c r="AI26" s="64"/>
      <c r="AJ26" s="13">
        <f>IF('Situations professionnelles'!AH26="","",('Situations professionnelles'!AH26*100)/'Situations professionnelles'!$AI26)</f>
      </c>
      <c r="AK26" s="14">
        <f>IF('Situations professionnelles'!AJ26="","",IF('Situations professionnelles'!AJ26&gt;60,"3",IF('Situations professionnelles'!AJ26&gt;40,"2","1")))</f>
      </c>
      <c r="AL26" s="75"/>
      <c r="AM26" s="28"/>
      <c r="AN26" s="64"/>
      <c r="AO26" s="13">
        <f>IF('Situations professionnelles'!AM26="","",('Situations professionnelles'!AM26*100)/'Situations professionnelles'!$AN26)</f>
      </c>
      <c r="AP26" s="14">
        <f>IF('Situations professionnelles'!AO26="","",IF('Situations professionnelles'!AO26&gt;60,"3",IF('Situations professionnelles'!AO26&gt;40,"2","1")))</f>
      </c>
      <c r="AQ26" s="75"/>
      <c r="AR26" s="28"/>
      <c r="AS26" s="64"/>
      <c r="AT26" s="13">
        <f>IF('Situations professionnelles'!AR26="","",('Situations professionnelles'!AR26*100)/'Situations professionnelles'!$AS26)</f>
      </c>
      <c r="AU26" s="14">
        <f>IF('Situations professionnelles'!AT26="","",IF('Situations professionnelles'!AT26&gt;60,"3",IF('Situations professionnelles'!AT26&gt;40,"2","1")))</f>
      </c>
      <c r="AV26" s="75"/>
      <c r="AW26" s="28"/>
      <c r="AX26" s="64"/>
      <c r="AY26" s="13">
        <f>IF('Situations professionnelles'!AW26="","",('Situations professionnelles'!AW26*100)/'Situations professionnelles'!$AX26)</f>
      </c>
      <c r="AZ26" s="14">
        <f>IF('Situations professionnelles'!AY26="","",IF('Situations professionnelles'!AY26&gt;60,"3",IF('Situations professionnelles'!AY26&gt;40,"2","1")))</f>
      </c>
      <c r="BA26" s="75"/>
      <c r="BB26" s="28"/>
      <c r="BC26" s="64"/>
      <c r="BD26" s="13">
        <f>IF('Situations professionnelles'!BB26="","",('Situations professionnelles'!BB26*100)/'Situations professionnelles'!$BC26)</f>
      </c>
      <c r="BE26" s="72">
        <f>IF('Situations professionnelles'!BD26="","",IF('Situations professionnelles'!BD26&gt;60,"3",IF('Situations professionnelles'!BD26&gt;40,"2","1")))</f>
      </c>
      <c r="BF26" s="75"/>
      <c r="BG26" s="28"/>
      <c r="BH26" s="64"/>
      <c r="BI26" s="13">
        <f>IF('Situations professionnelles'!BG26="","",('Situations professionnelles'!BG26*100)/'Situations professionnelles'!$BH26)</f>
      </c>
      <c r="BJ26" s="14">
        <f>IF('Situations professionnelles'!BI26="","",IF('Situations professionnelles'!BI26&gt;60,"3",IF('Situations professionnelles'!BI26&gt;40,"2","1")))</f>
      </c>
      <c r="BK26" s="75"/>
      <c r="BL26" s="28"/>
      <c r="BM26" s="64"/>
      <c r="BN26" s="13">
        <f>IF('Situations professionnelles'!BL26="","",('Situations professionnelles'!BL26*100)/'Situations professionnelles'!$BM26)</f>
      </c>
      <c r="BO26" s="14">
        <f>IF('Situations professionnelles'!BN26="","",IF('Situations professionnelles'!BN26&gt;60,"3",IF('Situations professionnelles'!BN26&gt;40,"2","1")))</f>
      </c>
      <c r="BP26" s="75"/>
      <c r="BQ26" s="28"/>
      <c r="BR26" s="64"/>
      <c r="BS26" s="13">
        <f>IF('Situations professionnelles'!BQ26="","",('Situations professionnelles'!BQ26*100)/'Situations professionnelles'!$BR26)</f>
      </c>
      <c r="BT26" s="14">
        <f>IF('Situations professionnelles'!BS26="","",IF('Situations professionnelles'!BS26&gt;60,"3",IF('Situations professionnelles'!BS26&gt;40,"2","1")))</f>
      </c>
      <c r="BU26" s="75"/>
      <c r="BV26" s="28"/>
      <c r="BW26" s="64"/>
      <c r="BX26" s="13">
        <f>IF('Situations professionnelles'!BV26="","",('Situations professionnelles'!BV26*100)/'Situations professionnelles'!$BW26)</f>
      </c>
      <c r="BY26" s="14">
        <f>IF('Situations professionnelles'!BX26="","",IF('Situations professionnelles'!BX26&gt;60,"3",IF('Situations professionnelles'!BX26&gt;40,"2","1")))</f>
      </c>
      <c r="BZ26" s="75"/>
      <c r="CA26" s="28"/>
      <c r="CB26" s="64"/>
      <c r="CC26" s="13">
        <f>IF('Situations professionnelles'!CA26="","",('Situations professionnelles'!CA26*100)/'Situations professionnelles'!$CB26)</f>
      </c>
      <c r="CD26" s="14">
        <f>IF('Situations professionnelles'!CC26="","",IF('Situations professionnelles'!CC26&gt;60,"3",IF('Situations professionnelles'!CC26&gt;40,"2","1")))</f>
      </c>
      <c r="CE26" s="75"/>
      <c r="CF26" s="28"/>
      <c r="CG26" s="64"/>
      <c r="CH26" s="13">
        <f>IF('Situations professionnelles'!CF26="","",('Situations professionnelles'!CF26*100)/'Situations professionnelles'!$CG26)</f>
      </c>
      <c r="CI26" s="14">
        <f>IF('Situations professionnelles'!CH26="","",IF('Situations professionnelles'!CH26&gt;60,"3",IF('Situations professionnelles'!CH26&gt;40,"2","1")))</f>
      </c>
      <c r="CJ26" s="75"/>
      <c r="CK26" s="28"/>
      <c r="CL26" s="64"/>
      <c r="CM26" s="13">
        <f>IF('Situations professionnelles'!CK26="","",('Situations professionnelles'!CK26*100)/'Situations professionnelles'!$CL26)</f>
      </c>
      <c r="CN26" s="14">
        <f>IF('Situations professionnelles'!CM26="","",IF('Situations professionnelles'!CM26&gt;60,"3",IF('Situations professionnelles'!CM26&gt;40,"2","1")))</f>
      </c>
      <c r="CO26" s="75"/>
      <c r="CP26" s="28"/>
      <c r="CQ26" s="64"/>
      <c r="CR26" s="13">
        <f>IF('Situations professionnelles'!CP26="","",('Situations professionnelles'!CP26*100)/'Situations professionnelles'!$CQ26)</f>
      </c>
      <c r="CS26" s="14">
        <f>IF('Situations professionnelles'!CR26="","",IF('Situations professionnelles'!CR26&gt;60,"3",IF('Situations professionnelles'!CR26&gt;40,"2","1")))</f>
      </c>
      <c r="CT26" s="75"/>
      <c r="CU26" s="28"/>
      <c r="CV26" s="64"/>
      <c r="CW26" s="13">
        <f>IF('Situations professionnelles'!CU26="","",('Situations professionnelles'!CU26*100)/'Situations professionnelles'!$CV26)</f>
      </c>
      <c r="CX26" s="14">
        <f>IF('Situations professionnelles'!CW26="","",IF('Situations professionnelles'!CW26&gt;60,"3",IF('Situations professionnelles'!CW26&gt;40,"2","1")))</f>
      </c>
      <c r="CY26" s="75"/>
      <c r="CZ26" s="28"/>
      <c r="DA26" s="64"/>
      <c r="DB26" s="13">
        <f>IF('Situations professionnelles'!CZ26="","",('Situations professionnelles'!CZ26*100)/'Situations professionnelles'!$DA26)</f>
      </c>
      <c r="DC26" s="14">
        <f>IF('Situations professionnelles'!DB26="","",IF('Situations professionnelles'!DB26&gt;60,"3",IF('Situations professionnelles'!DB26&gt;40,"2","1")))</f>
      </c>
      <c r="DD26" s="75"/>
      <c r="DE26" s="28"/>
      <c r="DF26" s="64"/>
      <c r="DG26" s="13">
        <f>IF('Situations professionnelles'!DE26="","",('Situations professionnelles'!DE26*100)/'Situations professionnelles'!$DF26)</f>
      </c>
      <c r="DH26" s="14">
        <f>IF('Situations professionnelles'!DG26="","",IF('Situations professionnelles'!DG26&gt;60,"3",IF('Situations professionnelles'!DG26&gt;40,"2","1")))</f>
      </c>
      <c r="DI26" s="75"/>
      <c r="DJ26" s="28"/>
      <c r="DK26" s="64"/>
      <c r="DL26" s="13">
        <f>IF('Situations professionnelles'!DJ26="","",('Situations professionnelles'!DJ26*100)/'Situations professionnelles'!$DK26)</f>
      </c>
      <c r="DM26" s="14">
        <f>IF('Situations professionnelles'!DL26="","",IF('Situations professionnelles'!DL26&gt;60,"3",IF('Situations professionnelles'!DL26&gt;40,"2","1")))</f>
      </c>
      <c r="DN26" s="75"/>
      <c r="DO26" s="28"/>
      <c r="DP26" s="64"/>
      <c r="DQ26" s="13">
        <f>IF('Situations professionnelles'!DO26="","",('Situations professionnelles'!DO26*100)/'Situations professionnelles'!$DP26)</f>
      </c>
      <c r="DR26" s="14">
        <f>IF('Situations professionnelles'!DQ26="","",IF('Situations professionnelles'!DQ26&gt;60,"3",IF('Situations professionnelles'!DQ26&gt;40,"2","1")))</f>
      </c>
      <c r="DS26" s="75"/>
      <c r="DT26" s="28"/>
      <c r="DU26" s="64"/>
      <c r="DV26" s="13">
        <f>IF('Situations professionnelles'!DT26="","",('Situations professionnelles'!DT26*100)/'Situations professionnelles'!$DU26)</f>
      </c>
      <c r="DW26" s="14">
        <f>IF('Situations professionnelles'!DV26="","",IF('Situations professionnelles'!DV26&gt;60,"3",IF('Situations professionnelles'!DV26&gt;40,"2","1")))</f>
      </c>
      <c r="DX26" s="75"/>
      <c r="DY26" s="28"/>
      <c r="DZ26" s="64"/>
      <c r="EA26" s="13">
        <f>IF('Situations professionnelles'!DY26="","",('Situations professionnelles'!DY26*100)/'Situations professionnelles'!$DZ26)</f>
      </c>
      <c r="EB26" s="14">
        <f>IF('Situations professionnelles'!EA26="","",IF('Situations professionnelles'!EA26&gt;60,"3",IF('Situations professionnelles'!EA26&gt;40,"2","1")))</f>
      </c>
      <c r="EC26" s="75"/>
      <c r="ED26" s="28"/>
      <c r="EE26" s="64"/>
      <c r="EF26" s="13">
        <f>IF('Situations professionnelles'!ED26="","",('Situations professionnelles'!ED26*100)/'Situations professionnelles'!$EE26)</f>
      </c>
      <c r="EG26" s="14">
        <f>IF('Situations professionnelles'!EF26="","",IF('Situations professionnelles'!EF26&gt;60,"3",IF('Situations professionnelles'!EF26&gt;40,"2","1")))</f>
      </c>
      <c r="EH26" s="75"/>
      <c r="EI26" s="28"/>
      <c r="EJ26" s="64"/>
      <c r="EK26" s="13">
        <f>IF('Situations professionnelles'!EI26="","",('Situations professionnelles'!EI26*100)/'Situations professionnelles'!$EJ26)</f>
      </c>
      <c r="EL26" s="14">
        <f>IF('Situations professionnelles'!EK26="","",IF('Situations professionnelles'!EK26&gt;60,"3",IF('Situations professionnelles'!EK26&gt;40,"2","1")))</f>
      </c>
      <c r="EM26" s="75"/>
      <c r="EN26" s="28"/>
      <c r="EO26" s="64"/>
      <c r="EP26" s="13">
        <f>IF('Situations professionnelles'!EN26="","",('Situations professionnelles'!EN26*100)/'Situations professionnelles'!$EO26)</f>
      </c>
      <c r="EQ26" s="14">
        <f>IF('Situations professionnelles'!EP26="","",IF('Situations professionnelles'!EP26&gt;60,"3",IF('Situations professionnelles'!EP26&gt;40,"2","1")))</f>
      </c>
      <c r="ER26" s="75"/>
      <c r="ES26" s="28"/>
      <c r="ET26" s="64"/>
      <c r="EU26" s="13">
        <f>IF('Situations professionnelles'!ES26="","",('Situations professionnelles'!ES26*100)/'Situations professionnelles'!$ET26)</f>
      </c>
      <c r="EV26" s="14">
        <f>IF('Situations professionnelles'!EU26="","",IF('Situations professionnelles'!EU26&gt;60,"3",IF('Situations professionnelles'!EU26&gt;40,"2","1")))</f>
      </c>
      <c r="EW26" s="75"/>
      <c r="EX26" s="28"/>
      <c r="EY26" s="64"/>
      <c r="EZ26" s="13">
        <f>IF('Situations professionnelles'!EX26="","",('Situations professionnelles'!EX26*100)/'Situations professionnelles'!$EY26)</f>
      </c>
      <c r="FA26" s="14">
        <f>IF('Situations professionnelles'!EZ26="","",IF('Situations professionnelles'!EZ26&gt;60,"3",IF('Situations professionnelles'!EZ26&gt;40,"2","1")))</f>
      </c>
      <c r="FB26" s="75"/>
      <c r="FC26" s="28"/>
      <c r="FD26" s="64"/>
      <c r="FE26" s="13">
        <f>IF('Situations professionnelles'!FC26="","",('Situations professionnelles'!FC26*100)/'Situations professionnelles'!$FD26)</f>
      </c>
      <c r="FF26" s="14">
        <f>IF('Situations professionnelles'!FE26="","",IF('Situations professionnelles'!FE26&gt;60,"3",IF('Situations professionnelles'!FE26&gt;40,"2","1")))</f>
      </c>
      <c r="FG26" s="75"/>
      <c r="FH26" s="28"/>
      <c r="FI26" s="64"/>
      <c r="FJ26" s="13">
        <f>IF('Situations professionnelles'!FH26="","",('Situations professionnelles'!FH26*100)/'Situations professionnelles'!$FI26)</f>
      </c>
      <c r="FK26" s="14">
        <f>IF('Situations professionnelles'!FJ26="","",IF('Situations professionnelles'!FJ26&gt;60,"3",IF('Situations professionnelles'!FJ26&gt;40,"2","1")))</f>
      </c>
      <c r="FL26" s="75"/>
      <c r="FM26" s="28"/>
      <c r="FN26" s="64"/>
      <c r="FO26" s="13">
        <f>IF('Situations professionnelles'!FM26="","",('Situations professionnelles'!FM26*100)/'Situations professionnelles'!$FN26)</f>
      </c>
      <c r="FP26" s="14">
        <f>IF('Situations professionnelles'!FO26="","",IF('Situations professionnelles'!FO26&gt;60,"3",IF('Situations professionnelles'!FO26&gt;40,"2","1")))</f>
      </c>
      <c r="FQ26" s="75"/>
      <c r="FR26" s="28"/>
      <c r="FS26" s="64"/>
      <c r="FT26" s="13">
        <f>IF('Situations professionnelles'!FR26="","",('Situations professionnelles'!FR26*100)/'Situations professionnelles'!$FS26)</f>
      </c>
      <c r="FU26" s="72">
        <f>IF('Situations professionnelles'!FT26="","",IF('Situations professionnelles'!FT26&gt;60,"3",IF('Situations professionnelles'!FT26&gt;40,"2","1")))</f>
      </c>
      <c r="FV26" s="81"/>
      <c r="FW26" s="15"/>
      <c r="FX26" s="78"/>
      <c r="FY26" s="13">
        <f>IF('Situations professionnelles'!FW26="","",('Situations professionnelles'!FW26*100)/'Situations professionnelles'!$FX26)</f>
      </c>
      <c r="FZ26" s="14">
        <f>IF('Situations professionnelles'!FY26="","",IF('Situations professionnelles'!FY26&gt;60,"3",IF('Situations professionnelles'!FY26&gt;40,"2","1")))</f>
      </c>
    </row>
    <row r="27" spans="1:182" ht="27.75" customHeight="1">
      <c r="A27" s="115"/>
      <c r="B27" s="117" t="s">
        <v>70</v>
      </c>
      <c r="C27" s="97" t="s">
        <v>101</v>
      </c>
      <c r="D27" s="15"/>
      <c r="E27" s="60"/>
      <c r="F27" s="13">
        <f>IF('Situations professionnelles'!D27="","",('Situations professionnelles'!D27*100)/'Situations professionnelles'!$E27)</f>
      </c>
      <c r="G27" s="14">
        <f>IF('Situations professionnelles'!F27="","",IF('Situations professionnelles'!F27&gt;60,"3",IF('Situations professionnelles'!F27&gt;40,"2","1")))</f>
      </c>
      <c r="H27" s="75"/>
      <c r="I27" s="28"/>
      <c r="J27" s="64"/>
      <c r="K27" s="13">
        <f>IF('Situations professionnelles'!I27="","",('Situations professionnelles'!I27*100)/'Situations professionnelles'!$J27)</f>
      </c>
      <c r="L27" s="14">
        <f>IF('Situations professionnelles'!K27="","",IF('Situations professionnelles'!K27&gt;60,"3",IF('Situations professionnelles'!K27&gt;40,"2","1")))</f>
      </c>
      <c r="M27" s="75"/>
      <c r="N27" s="28"/>
      <c r="O27" s="64"/>
      <c r="P27" s="13">
        <f>IF('Situations professionnelles'!N27="","",('Situations professionnelles'!N27*100)/'Situations professionnelles'!$O27)</f>
      </c>
      <c r="Q27" s="14">
        <f>IF('Situations professionnelles'!P27="","",IF('Situations professionnelles'!P27&gt;60,"3",IF('Situations professionnelles'!P27&gt;40,"2","1")))</f>
      </c>
      <c r="R27" s="75"/>
      <c r="S27" s="28"/>
      <c r="T27" s="64"/>
      <c r="U27" s="13">
        <f>IF('Situations professionnelles'!S27="","",('Situations professionnelles'!S27*100)/'Situations professionnelles'!$T27)</f>
      </c>
      <c r="V27" s="14">
        <f>IF('Situations professionnelles'!U27="","",IF('Situations professionnelles'!U27&gt;60,"3",IF('Situations professionnelles'!U27&gt;40,"2","1")))</f>
      </c>
      <c r="W27" s="75"/>
      <c r="X27" s="28"/>
      <c r="Y27" s="64"/>
      <c r="Z27" s="13">
        <f>IF('Situations professionnelles'!X27="","",('Situations professionnelles'!X27*100)/'Situations professionnelles'!$Y27)</f>
      </c>
      <c r="AA27" s="14">
        <f>IF('Situations professionnelles'!Z27="","",IF('Situations professionnelles'!Z27&gt;60,"3",IF('Situations professionnelles'!Z27&gt;40,"2","1")))</f>
      </c>
      <c r="AB27" s="75"/>
      <c r="AC27" s="28"/>
      <c r="AD27" s="64"/>
      <c r="AE27" s="13">
        <f>IF('Situations professionnelles'!AC27="","",('Situations professionnelles'!AC27*100)/'Situations professionnelles'!$AD27)</f>
      </c>
      <c r="AF27" s="14">
        <f>IF('Situations professionnelles'!AE27="","",IF('Situations professionnelles'!AE27&gt;60,"3",IF('Situations professionnelles'!AE27&gt;40,"2","1")))</f>
      </c>
      <c r="AG27" s="75"/>
      <c r="AH27" s="28"/>
      <c r="AI27" s="64"/>
      <c r="AJ27" s="13">
        <f>IF('Situations professionnelles'!AH27="","",('Situations professionnelles'!AH27*100)/'Situations professionnelles'!$AI27)</f>
      </c>
      <c r="AK27" s="14">
        <f>IF('Situations professionnelles'!AJ27="","",IF('Situations professionnelles'!AJ27&gt;60,"3",IF('Situations professionnelles'!AJ27&gt;40,"2","1")))</f>
      </c>
      <c r="AL27" s="75"/>
      <c r="AM27" s="28"/>
      <c r="AN27" s="64"/>
      <c r="AO27" s="13">
        <f>IF('Situations professionnelles'!AM27="","",('Situations professionnelles'!AM27*100)/'Situations professionnelles'!$AN27)</f>
      </c>
      <c r="AP27" s="14">
        <f>IF('Situations professionnelles'!AO27="","",IF('Situations professionnelles'!AO27&gt;60,"3",IF('Situations professionnelles'!AO27&gt;40,"2","1")))</f>
      </c>
      <c r="AQ27" s="75"/>
      <c r="AR27" s="28"/>
      <c r="AS27" s="64"/>
      <c r="AT27" s="13">
        <f>IF('Situations professionnelles'!AR27="","",('Situations professionnelles'!AR27*100)/'Situations professionnelles'!$AS27)</f>
      </c>
      <c r="AU27" s="14">
        <f>IF('Situations professionnelles'!AT27="","",IF('Situations professionnelles'!AT27&gt;60,"3",IF('Situations professionnelles'!AT27&gt;40,"2","1")))</f>
      </c>
      <c r="AV27" s="75"/>
      <c r="AW27" s="28"/>
      <c r="AX27" s="64"/>
      <c r="AY27" s="13">
        <f>IF('Situations professionnelles'!AW27="","",('Situations professionnelles'!AW27*100)/'Situations professionnelles'!$AX27)</f>
      </c>
      <c r="AZ27" s="14">
        <f>IF('Situations professionnelles'!AY27="","",IF('Situations professionnelles'!AY27&gt;60,"3",IF('Situations professionnelles'!AY27&gt;40,"2","1")))</f>
      </c>
      <c r="BA27" s="75"/>
      <c r="BB27" s="28"/>
      <c r="BC27" s="64"/>
      <c r="BD27" s="13">
        <f>IF('Situations professionnelles'!BB27="","",('Situations professionnelles'!BB27*100)/'Situations professionnelles'!$BC27)</f>
      </c>
      <c r="BE27" s="72">
        <f>IF('Situations professionnelles'!BD27="","",IF('Situations professionnelles'!BD27&gt;60,"3",IF('Situations professionnelles'!BD27&gt;40,"2","1")))</f>
      </c>
      <c r="BF27" s="75"/>
      <c r="BG27" s="28"/>
      <c r="BH27" s="64"/>
      <c r="BI27" s="13">
        <f>IF('Situations professionnelles'!BG27="","",('Situations professionnelles'!BG27*100)/'Situations professionnelles'!$BH27)</f>
      </c>
      <c r="BJ27" s="14">
        <f>IF('Situations professionnelles'!BI27="","",IF('Situations professionnelles'!BI27&gt;60,"3",IF('Situations professionnelles'!BI27&gt;40,"2","1")))</f>
      </c>
      <c r="BK27" s="75"/>
      <c r="BL27" s="28"/>
      <c r="BM27" s="64"/>
      <c r="BN27" s="13">
        <f>IF('Situations professionnelles'!BL27="","",('Situations professionnelles'!BL27*100)/'Situations professionnelles'!$BM27)</f>
      </c>
      <c r="BO27" s="14">
        <f>IF('Situations professionnelles'!BN27="","",IF('Situations professionnelles'!BN27&gt;60,"3",IF('Situations professionnelles'!BN27&gt;40,"2","1")))</f>
      </c>
      <c r="BP27" s="75"/>
      <c r="BQ27" s="28"/>
      <c r="BR27" s="64"/>
      <c r="BS27" s="13">
        <f>IF('Situations professionnelles'!BQ27="","",('Situations professionnelles'!BQ27*100)/'Situations professionnelles'!$BR27)</f>
      </c>
      <c r="BT27" s="14">
        <f>IF('Situations professionnelles'!BS27="","",IF('Situations professionnelles'!BS27&gt;60,"3",IF('Situations professionnelles'!BS27&gt;40,"2","1")))</f>
      </c>
      <c r="BU27" s="75"/>
      <c r="BV27" s="28"/>
      <c r="BW27" s="64"/>
      <c r="BX27" s="13">
        <f>IF('Situations professionnelles'!BV27="","",('Situations professionnelles'!BV27*100)/'Situations professionnelles'!$BW27)</f>
      </c>
      <c r="BY27" s="14">
        <f>IF('Situations professionnelles'!BX27="","",IF('Situations professionnelles'!BX27&gt;60,"3",IF('Situations professionnelles'!BX27&gt;40,"2","1")))</f>
      </c>
      <c r="BZ27" s="75"/>
      <c r="CA27" s="28"/>
      <c r="CB27" s="64"/>
      <c r="CC27" s="13">
        <f>IF('Situations professionnelles'!CA27="","",('Situations professionnelles'!CA27*100)/'Situations professionnelles'!$CB27)</f>
      </c>
      <c r="CD27" s="14">
        <f>IF('Situations professionnelles'!CC27="","",IF('Situations professionnelles'!CC27&gt;60,"3",IF('Situations professionnelles'!CC27&gt;40,"2","1")))</f>
      </c>
      <c r="CE27" s="75"/>
      <c r="CF27" s="28"/>
      <c r="CG27" s="64"/>
      <c r="CH27" s="13">
        <f>IF('Situations professionnelles'!CF27="","",('Situations professionnelles'!CF27*100)/'Situations professionnelles'!$CG27)</f>
      </c>
      <c r="CI27" s="14">
        <f>IF('Situations professionnelles'!CH27="","",IF('Situations professionnelles'!CH27&gt;60,"3",IF('Situations professionnelles'!CH27&gt;40,"2","1")))</f>
      </c>
      <c r="CJ27" s="75"/>
      <c r="CK27" s="28"/>
      <c r="CL27" s="64"/>
      <c r="CM27" s="13">
        <f>IF('Situations professionnelles'!CK27="","",('Situations professionnelles'!CK27*100)/'Situations professionnelles'!$CL27)</f>
      </c>
      <c r="CN27" s="14">
        <f>IF('Situations professionnelles'!CM27="","",IF('Situations professionnelles'!CM27&gt;60,"3",IF('Situations professionnelles'!CM27&gt;40,"2","1")))</f>
      </c>
      <c r="CO27" s="75"/>
      <c r="CP27" s="28"/>
      <c r="CQ27" s="64"/>
      <c r="CR27" s="13">
        <f>IF('Situations professionnelles'!CP27="","",('Situations professionnelles'!CP27*100)/'Situations professionnelles'!$CQ27)</f>
      </c>
      <c r="CS27" s="14">
        <f>IF('Situations professionnelles'!CR27="","",IF('Situations professionnelles'!CR27&gt;60,"3",IF('Situations professionnelles'!CR27&gt;40,"2","1")))</f>
      </c>
      <c r="CT27" s="75"/>
      <c r="CU27" s="28"/>
      <c r="CV27" s="64"/>
      <c r="CW27" s="13">
        <f>IF('Situations professionnelles'!CU27="","",('Situations professionnelles'!CU27*100)/'Situations professionnelles'!$CV27)</f>
      </c>
      <c r="CX27" s="14">
        <f>IF('Situations professionnelles'!CW27="","",IF('Situations professionnelles'!CW27&gt;60,"3",IF('Situations professionnelles'!CW27&gt;40,"2","1")))</f>
      </c>
      <c r="CY27" s="75"/>
      <c r="CZ27" s="28"/>
      <c r="DA27" s="64"/>
      <c r="DB27" s="13">
        <f>IF('Situations professionnelles'!CZ27="","",('Situations professionnelles'!CZ27*100)/'Situations professionnelles'!$DA27)</f>
      </c>
      <c r="DC27" s="14">
        <f>IF('Situations professionnelles'!DB27="","",IF('Situations professionnelles'!DB27&gt;60,"3",IF('Situations professionnelles'!DB27&gt;40,"2","1")))</f>
      </c>
      <c r="DD27" s="75"/>
      <c r="DE27" s="28"/>
      <c r="DF27" s="64"/>
      <c r="DG27" s="13">
        <f>IF('Situations professionnelles'!DE27="","",('Situations professionnelles'!DE27*100)/'Situations professionnelles'!$DF27)</f>
      </c>
      <c r="DH27" s="14">
        <f>IF('Situations professionnelles'!DG27="","",IF('Situations professionnelles'!DG27&gt;60,"3",IF('Situations professionnelles'!DG27&gt;40,"2","1")))</f>
      </c>
      <c r="DI27" s="75"/>
      <c r="DJ27" s="28"/>
      <c r="DK27" s="64"/>
      <c r="DL27" s="13">
        <f>IF('Situations professionnelles'!DJ27="","",('Situations professionnelles'!DJ27*100)/'Situations professionnelles'!$DK27)</f>
      </c>
      <c r="DM27" s="14">
        <f>IF('Situations professionnelles'!DL27="","",IF('Situations professionnelles'!DL27&gt;60,"3",IF('Situations professionnelles'!DL27&gt;40,"2","1")))</f>
      </c>
      <c r="DN27" s="75"/>
      <c r="DO27" s="28"/>
      <c r="DP27" s="64"/>
      <c r="DQ27" s="13">
        <f>IF('Situations professionnelles'!DO27="","",('Situations professionnelles'!DO27*100)/'Situations professionnelles'!$DP27)</f>
      </c>
      <c r="DR27" s="14">
        <f>IF('Situations professionnelles'!DQ27="","",IF('Situations professionnelles'!DQ27&gt;60,"3",IF('Situations professionnelles'!DQ27&gt;40,"2","1")))</f>
      </c>
      <c r="DS27" s="75"/>
      <c r="DT27" s="28"/>
      <c r="DU27" s="64"/>
      <c r="DV27" s="13">
        <f>IF('Situations professionnelles'!DT27="","",('Situations professionnelles'!DT27*100)/'Situations professionnelles'!$DU27)</f>
      </c>
      <c r="DW27" s="14">
        <f>IF('Situations professionnelles'!DV27="","",IF('Situations professionnelles'!DV27&gt;60,"3",IF('Situations professionnelles'!DV27&gt;40,"2","1")))</f>
      </c>
      <c r="DX27" s="75"/>
      <c r="DY27" s="28"/>
      <c r="DZ27" s="64"/>
      <c r="EA27" s="13">
        <f>IF('Situations professionnelles'!DY27="","",('Situations professionnelles'!DY27*100)/'Situations professionnelles'!$DZ27)</f>
      </c>
      <c r="EB27" s="14">
        <f>IF('Situations professionnelles'!EA27="","",IF('Situations professionnelles'!EA27&gt;60,"3",IF('Situations professionnelles'!EA27&gt;40,"2","1")))</f>
      </c>
      <c r="EC27" s="75"/>
      <c r="ED27" s="28"/>
      <c r="EE27" s="64"/>
      <c r="EF27" s="13">
        <f>IF('Situations professionnelles'!ED27="","",('Situations professionnelles'!ED27*100)/'Situations professionnelles'!$EE27)</f>
      </c>
      <c r="EG27" s="14">
        <f>IF('Situations professionnelles'!EF27="","",IF('Situations professionnelles'!EF27&gt;60,"3",IF('Situations professionnelles'!EF27&gt;40,"2","1")))</f>
      </c>
      <c r="EH27" s="75"/>
      <c r="EI27" s="28"/>
      <c r="EJ27" s="64"/>
      <c r="EK27" s="13">
        <f>IF('Situations professionnelles'!EI27="","",('Situations professionnelles'!EI27*100)/'Situations professionnelles'!$EJ27)</f>
      </c>
      <c r="EL27" s="14">
        <f>IF('Situations professionnelles'!EK27="","",IF('Situations professionnelles'!EK27&gt;60,"3",IF('Situations professionnelles'!EK27&gt;40,"2","1")))</f>
      </c>
      <c r="EM27" s="75"/>
      <c r="EN27" s="28"/>
      <c r="EO27" s="64"/>
      <c r="EP27" s="13">
        <f>IF('Situations professionnelles'!EN27="","",('Situations professionnelles'!EN27*100)/'Situations professionnelles'!$EO27)</f>
      </c>
      <c r="EQ27" s="14">
        <f>IF('Situations professionnelles'!EP27="","",IF('Situations professionnelles'!EP27&gt;60,"3",IF('Situations professionnelles'!EP27&gt;40,"2","1")))</f>
      </c>
      <c r="ER27" s="75"/>
      <c r="ES27" s="28"/>
      <c r="ET27" s="64"/>
      <c r="EU27" s="13">
        <f>IF('Situations professionnelles'!ES27="","",('Situations professionnelles'!ES27*100)/'Situations professionnelles'!$ET27)</f>
      </c>
      <c r="EV27" s="14">
        <f>IF('Situations professionnelles'!EU27="","",IF('Situations professionnelles'!EU27&gt;60,"3",IF('Situations professionnelles'!EU27&gt;40,"2","1")))</f>
      </c>
      <c r="EW27" s="75"/>
      <c r="EX27" s="28"/>
      <c r="EY27" s="64"/>
      <c r="EZ27" s="13">
        <f>IF('Situations professionnelles'!EX27="","",('Situations professionnelles'!EX27*100)/'Situations professionnelles'!$EY27)</f>
      </c>
      <c r="FA27" s="14">
        <f>IF('Situations professionnelles'!EZ27="","",IF('Situations professionnelles'!EZ27&gt;60,"3",IF('Situations professionnelles'!EZ27&gt;40,"2","1")))</f>
      </c>
      <c r="FB27" s="75"/>
      <c r="FC27" s="28"/>
      <c r="FD27" s="64"/>
      <c r="FE27" s="13">
        <f>IF('Situations professionnelles'!FC27="","",('Situations professionnelles'!FC27*100)/'Situations professionnelles'!$FD27)</f>
      </c>
      <c r="FF27" s="14">
        <f>IF('Situations professionnelles'!FE27="","",IF('Situations professionnelles'!FE27&gt;60,"3",IF('Situations professionnelles'!FE27&gt;40,"2","1")))</f>
      </c>
      <c r="FG27" s="75"/>
      <c r="FH27" s="28"/>
      <c r="FI27" s="64"/>
      <c r="FJ27" s="13">
        <f>IF('Situations professionnelles'!FH27="","",('Situations professionnelles'!FH27*100)/'Situations professionnelles'!$FI27)</f>
      </c>
      <c r="FK27" s="14">
        <f>IF('Situations professionnelles'!FJ27="","",IF('Situations professionnelles'!FJ27&gt;60,"3",IF('Situations professionnelles'!FJ27&gt;40,"2","1")))</f>
      </c>
      <c r="FL27" s="75"/>
      <c r="FM27" s="28"/>
      <c r="FN27" s="64"/>
      <c r="FO27" s="13">
        <f>IF('Situations professionnelles'!FM27="","",('Situations professionnelles'!FM27*100)/'Situations professionnelles'!$FN27)</f>
      </c>
      <c r="FP27" s="14">
        <f>IF('Situations professionnelles'!FO27="","",IF('Situations professionnelles'!FO27&gt;60,"3",IF('Situations professionnelles'!FO27&gt;40,"2","1")))</f>
      </c>
      <c r="FQ27" s="75"/>
      <c r="FR27" s="28"/>
      <c r="FS27" s="64"/>
      <c r="FT27" s="13">
        <f>IF('Situations professionnelles'!FR27="","",('Situations professionnelles'!FR27*100)/'Situations professionnelles'!$FS27)</f>
      </c>
      <c r="FU27" s="72">
        <f>IF('Situations professionnelles'!FT27="","",IF('Situations professionnelles'!FT27&gt;60,"3",IF('Situations professionnelles'!FT27&gt;40,"2","1")))</f>
      </c>
      <c r="FV27" s="81"/>
      <c r="FW27" s="15"/>
      <c r="FX27" s="78"/>
      <c r="FY27" s="13">
        <f>IF('Situations professionnelles'!FW27="","",('Situations professionnelles'!FW27*100)/'Situations professionnelles'!$FX27)</f>
      </c>
      <c r="FZ27" s="14">
        <f>IF('Situations professionnelles'!FY27="","",IF('Situations professionnelles'!FY27&gt;60,"3",IF('Situations professionnelles'!FY27&gt;40,"2","1")))</f>
      </c>
    </row>
    <row r="28" spans="1:182" ht="27.75" customHeight="1">
      <c r="A28" s="115"/>
      <c r="B28" s="118"/>
      <c r="C28" s="97" t="s">
        <v>91</v>
      </c>
      <c r="D28" s="15"/>
      <c r="E28" s="60"/>
      <c r="F28" s="13">
        <f>IF('Situations professionnelles'!D28="","",('Situations professionnelles'!D28*100)/'Situations professionnelles'!$E28)</f>
      </c>
      <c r="G28" s="14">
        <f>IF('Situations professionnelles'!F28="","",IF('Situations professionnelles'!F28&gt;60,"3",IF('Situations professionnelles'!F28&gt;40,"2","1")))</f>
      </c>
      <c r="H28" s="75"/>
      <c r="I28" s="28"/>
      <c r="J28" s="64"/>
      <c r="K28" s="13">
        <f>IF('Situations professionnelles'!I28="","",('Situations professionnelles'!I28*100)/'Situations professionnelles'!$J28)</f>
      </c>
      <c r="L28" s="14">
        <f>IF('Situations professionnelles'!K28="","",IF('Situations professionnelles'!K28&gt;60,"3",IF('Situations professionnelles'!K28&gt;40,"2","1")))</f>
      </c>
      <c r="M28" s="75"/>
      <c r="N28" s="28"/>
      <c r="O28" s="64"/>
      <c r="P28" s="13">
        <f>IF('Situations professionnelles'!N28="","",('Situations professionnelles'!N28*100)/'Situations professionnelles'!$O28)</f>
      </c>
      <c r="Q28" s="14">
        <f>IF('Situations professionnelles'!P28="","",IF('Situations professionnelles'!P28&gt;60,"3",IF('Situations professionnelles'!P28&gt;40,"2","1")))</f>
      </c>
      <c r="R28" s="75"/>
      <c r="S28" s="28"/>
      <c r="T28" s="64"/>
      <c r="U28" s="13">
        <f>IF('Situations professionnelles'!S28="","",('Situations professionnelles'!S28*100)/'Situations professionnelles'!$T28)</f>
      </c>
      <c r="V28" s="14">
        <f>IF('Situations professionnelles'!U28="","",IF('Situations professionnelles'!U28&gt;60,"3",IF('Situations professionnelles'!U28&gt;40,"2","1")))</f>
      </c>
      <c r="W28" s="75"/>
      <c r="X28" s="28"/>
      <c r="Y28" s="64"/>
      <c r="Z28" s="13">
        <f>IF('Situations professionnelles'!X28="","",('Situations professionnelles'!X28*100)/'Situations professionnelles'!$Y28)</f>
      </c>
      <c r="AA28" s="14">
        <f>IF('Situations professionnelles'!Z28="","",IF('Situations professionnelles'!Z28&gt;60,"3",IF('Situations professionnelles'!Z28&gt;40,"2","1")))</f>
      </c>
      <c r="AB28" s="75"/>
      <c r="AC28" s="28"/>
      <c r="AD28" s="64"/>
      <c r="AE28" s="13">
        <f>IF('Situations professionnelles'!AC28="","",('Situations professionnelles'!AC28*100)/'Situations professionnelles'!$AD28)</f>
      </c>
      <c r="AF28" s="14">
        <f>IF('Situations professionnelles'!AE28="","",IF('Situations professionnelles'!AE28&gt;60,"3",IF('Situations professionnelles'!AE28&gt;40,"2","1")))</f>
      </c>
      <c r="AG28" s="75"/>
      <c r="AH28" s="28"/>
      <c r="AI28" s="64"/>
      <c r="AJ28" s="13">
        <f>IF('Situations professionnelles'!AH28="","",('Situations professionnelles'!AH28*100)/'Situations professionnelles'!$AI28)</f>
      </c>
      <c r="AK28" s="14">
        <f>IF('Situations professionnelles'!AJ28="","",IF('Situations professionnelles'!AJ28&gt;60,"3",IF('Situations professionnelles'!AJ28&gt;40,"2","1")))</f>
      </c>
      <c r="AL28" s="75"/>
      <c r="AM28" s="28"/>
      <c r="AN28" s="64"/>
      <c r="AO28" s="13">
        <f>IF('Situations professionnelles'!AM28="","",('Situations professionnelles'!AM28*100)/'Situations professionnelles'!$AN28)</f>
      </c>
      <c r="AP28" s="14">
        <f>IF('Situations professionnelles'!AO28="","",IF('Situations professionnelles'!AO28&gt;60,"3",IF('Situations professionnelles'!AO28&gt;40,"2","1")))</f>
      </c>
      <c r="AQ28" s="75"/>
      <c r="AR28" s="28"/>
      <c r="AS28" s="64"/>
      <c r="AT28" s="13">
        <f>IF('Situations professionnelles'!AR28="","",('Situations professionnelles'!AR28*100)/'Situations professionnelles'!$AS28)</f>
      </c>
      <c r="AU28" s="14">
        <f>IF('Situations professionnelles'!AT28="","",IF('Situations professionnelles'!AT28&gt;60,"3",IF('Situations professionnelles'!AT28&gt;40,"2","1")))</f>
      </c>
      <c r="AV28" s="75"/>
      <c r="AW28" s="28"/>
      <c r="AX28" s="64"/>
      <c r="AY28" s="13">
        <f>IF('Situations professionnelles'!AW28="","",('Situations professionnelles'!AW28*100)/'Situations professionnelles'!$AX28)</f>
      </c>
      <c r="AZ28" s="14">
        <f>IF('Situations professionnelles'!AY28="","",IF('Situations professionnelles'!AY28&gt;60,"3",IF('Situations professionnelles'!AY28&gt;40,"2","1")))</f>
      </c>
      <c r="BA28" s="75"/>
      <c r="BB28" s="28"/>
      <c r="BC28" s="64"/>
      <c r="BD28" s="13">
        <f>IF('Situations professionnelles'!BB28="","",('Situations professionnelles'!BB28*100)/'Situations professionnelles'!$BC28)</f>
      </c>
      <c r="BE28" s="72">
        <f>IF('Situations professionnelles'!BD28="","",IF('Situations professionnelles'!BD28&gt;60,"3",IF('Situations professionnelles'!BD28&gt;40,"2","1")))</f>
      </c>
      <c r="BF28" s="75"/>
      <c r="BG28" s="28"/>
      <c r="BH28" s="64"/>
      <c r="BI28" s="13">
        <f>IF('Situations professionnelles'!BG28="","",('Situations professionnelles'!BG28*100)/'Situations professionnelles'!$BH28)</f>
      </c>
      <c r="BJ28" s="14">
        <f>IF('Situations professionnelles'!BI28="","",IF('Situations professionnelles'!BI28&gt;60,"3",IF('Situations professionnelles'!BI28&gt;40,"2","1")))</f>
      </c>
      <c r="BK28" s="75"/>
      <c r="BL28" s="28"/>
      <c r="BM28" s="64"/>
      <c r="BN28" s="13">
        <f>IF('Situations professionnelles'!BL28="","",('Situations professionnelles'!BL28*100)/'Situations professionnelles'!$BM28)</f>
      </c>
      <c r="BO28" s="14">
        <f>IF('Situations professionnelles'!BN28="","",IF('Situations professionnelles'!BN28&gt;60,"3",IF('Situations professionnelles'!BN28&gt;40,"2","1")))</f>
      </c>
      <c r="BP28" s="75"/>
      <c r="BQ28" s="28"/>
      <c r="BR28" s="64"/>
      <c r="BS28" s="13">
        <f>IF('Situations professionnelles'!BQ28="","",('Situations professionnelles'!BQ28*100)/'Situations professionnelles'!$BR28)</f>
      </c>
      <c r="BT28" s="14">
        <f>IF('Situations professionnelles'!BS28="","",IF('Situations professionnelles'!BS28&gt;60,"3",IF('Situations professionnelles'!BS28&gt;40,"2","1")))</f>
      </c>
      <c r="BU28" s="75"/>
      <c r="BV28" s="28"/>
      <c r="BW28" s="64"/>
      <c r="BX28" s="13">
        <f>IF('Situations professionnelles'!BV28="","",('Situations professionnelles'!BV28*100)/'Situations professionnelles'!$BW28)</f>
      </c>
      <c r="BY28" s="14">
        <f>IF('Situations professionnelles'!BX28="","",IF('Situations professionnelles'!BX28&gt;60,"3",IF('Situations professionnelles'!BX28&gt;40,"2","1")))</f>
      </c>
      <c r="BZ28" s="75"/>
      <c r="CA28" s="28"/>
      <c r="CB28" s="64"/>
      <c r="CC28" s="13">
        <f>IF('Situations professionnelles'!CA28="","",('Situations professionnelles'!CA28*100)/'Situations professionnelles'!$CB28)</f>
      </c>
      <c r="CD28" s="14">
        <f>IF('Situations professionnelles'!CC28="","",IF('Situations professionnelles'!CC28&gt;60,"3",IF('Situations professionnelles'!CC28&gt;40,"2","1")))</f>
      </c>
      <c r="CE28" s="75"/>
      <c r="CF28" s="28"/>
      <c r="CG28" s="64"/>
      <c r="CH28" s="13">
        <f>IF('Situations professionnelles'!CF28="","",('Situations professionnelles'!CF28*100)/'Situations professionnelles'!$CG28)</f>
      </c>
      <c r="CI28" s="14">
        <f>IF('Situations professionnelles'!CH28="","",IF('Situations professionnelles'!CH28&gt;60,"3",IF('Situations professionnelles'!CH28&gt;40,"2","1")))</f>
      </c>
      <c r="CJ28" s="75"/>
      <c r="CK28" s="28"/>
      <c r="CL28" s="64"/>
      <c r="CM28" s="13">
        <f>IF('Situations professionnelles'!CK28="","",('Situations professionnelles'!CK28*100)/'Situations professionnelles'!$CL28)</f>
      </c>
      <c r="CN28" s="14">
        <f>IF('Situations professionnelles'!CM28="","",IF('Situations professionnelles'!CM28&gt;60,"3",IF('Situations professionnelles'!CM28&gt;40,"2","1")))</f>
      </c>
      <c r="CO28" s="75"/>
      <c r="CP28" s="28"/>
      <c r="CQ28" s="64"/>
      <c r="CR28" s="13">
        <f>IF('Situations professionnelles'!CP28="","",('Situations professionnelles'!CP28*100)/'Situations professionnelles'!$CQ28)</f>
      </c>
      <c r="CS28" s="14">
        <f>IF('Situations professionnelles'!CR28="","",IF('Situations professionnelles'!CR28&gt;60,"3",IF('Situations professionnelles'!CR28&gt;40,"2","1")))</f>
      </c>
      <c r="CT28" s="75"/>
      <c r="CU28" s="28"/>
      <c r="CV28" s="64"/>
      <c r="CW28" s="13">
        <f>IF('Situations professionnelles'!CU28="","",('Situations professionnelles'!CU28*100)/'Situations professionnelles'!$CV28)</f>
      </c>
      <c r="CX28" s="14">
        <f>IF('Situations professionnelles'!CW28="","",IF('Situations professionnelles'!CW28&gt;60,"3",IF('Situations professionnelles'!CW28&gt;40,"2","1")))</f>
      </c>
      <c r="CY28" s="75"/>
      <c r="CZ28" s="28"/>
      <c r="DA28" s="64"/>
      <c r="DB28" s="13">
        <f>IF('Situations professionnelles'!CZ28="","",('Situations professionnelles'!CZ28*100)/'Situations professionnelles'!$DA28)</f>
      </c>
      <c r="DC28" s="14">
        <f>IF('Situations professionnelles'!DB28="","",IF('Situations professionnelles'!DB28&gt;60,"3",IF('Situations professionnelles'!DB28&gt;40,"2","1")))</f>
      </c>
      <c r="DD28" s="75"/>
      <c r="DE28" s="28"/>
      <c r="DF28" s="64"/>
      <c r="DG28" s="13">
        <f>IF('Situations professionnelles'!DE28="","",('Situations professionnelles'!DE28*100)/'Situations professionnelles'!$DF28)</f>
      </c>
      <c r="DH28" s="14">
        <f>IF('Situations professionnelles'!DG28="","",IF('Situations professionnelles'!DG28&gt;60,"3",IF('Situations professionnelles'!DG28&gt;40,"2","1")))</f>
      </c>
      <c r="DI28" s="75"/>
      <c r="DJ28" s="28"/>
      <c r="DK28" s="64"/>
      <c r="DL28" s="13">
        <f>IF('Situations professionnelles'!DJ28="","",('Situations professionnelles'!DJ28*100)/'Situations professionnelles'!$DK28)</f>
      </c>
      <c r="DM28" s="14">
        <f>IF('Situations professionnelles'!DL28="","",IF('Situations professionnelles'!DL28&gt;60,"3",IF('Situations professionnelles'!DL28&gt;40,"2","1")))</f>
      </c>
      <c r="DN28" s="75"/>
      <c r="DO28" s="28"/>
      <c r="DP28" s="64"/>
      <c r="DQ28" s="13">
        <f>IF('Situations professionnelles'!DO28="","",('Situations professionnelles'!DO28*100)/'Situations professionnelles'!$DP28)</f>
      </c>
      <c r="DR28" s="14">
        <f>IF('Situations professionnelles'!DQ28="","",IF('Situations professionnelles'!DQ28&gt;60,"3",IF('Situations professionnelles'!DQ28&gt;40,"2","1")))</f>
      </c>
      <c r="DS28" s="75"/>
      <c r="DT28" s="28"/>
      <c r="DU28" s="64"/>
      <c r="DV28" s="13">
        <f>IF('Situations professionnelles'!DT28="","",('Situations professionnelles'!DT28*100)/'Situations professionnelles'!$DU28)</f>
      </c>
      <c r="DW28" s="14">
        <f>IF('Situations professionnelles'!DV28="","",IF('Situations professionnelles'!DV28&gt;60,"3",IF('Situations professionnelles'!DV28&gt;40,"2","1")))</f>
      </c>
      <c r="DX28" s="75"/>
      <c r="DY28" s="28"/>
      <c r="DZ28" s="64"/>
      <c r="EA28" s="13">
        <f>IF('Situations professionnelles'!DY28="","",('Situations professionnelles'!DY28*100)/'Situations professionnelles'!$DZ28)</f>
      </c>
      <c r="EB28" s="14">
        <f>IF('Situations professionnelles'!EA28="","",IF('Situations professionnelles'!EA28&gt;60,"3",IF('Situations professionnelles'!EA28&gt;40,"2","1")))</f>
      </c>
      <c r="EC28" s="75"/>
      <c r="ED28" s="28"/>
      <c r="EE28" s="64"/>
      <c r="EF28" s="13">
        <f>IF('Situations professionnelles'!ED28="","",('Situations professionnelles'!ED28*100)/'Situations professionnelles'!$EE28)</f>
      </c>
      <c r="EG28" s="14">
        <f>IF('Situations professionnelles'!EF28="","",IF('Situations professionnelles'!EF28&gt;60,"3",IF('Situations professionnelles'!EF28&gt;40,"2","1")))</f>
      </c>
      <c r="EH28" s="75"/>
      <c r="EI28" s="28"/>
      <c r="EJ28" s="64"/>
      <c r="EK28" s="13">
        <f>IF('Situations professionnelles'!EI28="","",('Situations professionnelles'!EI28*100)/'Situations professionnelles'!$EJ28)</f>
      </c>
      <c r="EL28" s="14">
        <f>IF('Situations professionnelles'!EK28="","",IF('Situations professionnelles'!EK28&gt;60,"3",IF('Situations professionnelles'!EK28&gt;40,"2","1")))</f>
      </c>
      <c r="EM28" s="75"/>
      <c r="EN28" s="28"/>
      <c r="EO28" s="64"/>
      <c r="EP28" s="13">
        <f>IF('Situations professionnelles'!EN28="","",('Situations professionnelles'!EN28*100)/'Situations professionnelles'!$EO28)</f>
      </c>
      <c r="EQ28" s="14">
        <f>IF('Situations professionnelles'!EP28="","",IF('Situations professionnelles'!EP28&gt;60,"3",IF('Situations professionnelles'!EP28&gt;40,"2","1")))</f>
      </c>
      <c r="ER28" s="75"/>
      <c r="ES28" s="28"/>
      <c r="ET28" s="64"/>
      <c r="EU28" s="13">
        <f>IF('Situations professionnelles'!ES28="","",('Situations professionnelles'!ES28*100)/'Situations professionnelles'!$ET28)</f>
      </c>
      <c r="EV28" s="14">
        <f>IF('Situations professionnelles'!EU28="","",IF('Situations professionnelles'!EU28&gt;60,"3",IF('Situations professionnelles'!EU28&gt;40,"2","1")))</f>
      </c>
      <c r="EW28" s="75"/>
      <c r="EX28" s="28"/>
      <c r="EY28" s="64"/>
      <c r="EZ28" s="13">
        <f>IF('Situations professionnelles'!EX28="","",('Situations professionnelles'!EX28*100)/'Situations professionnelles'!$EY28)</f>
      </c>
      <c r="FA28" s="14">
        <f>IF('Situations professionnelles'!EZ28="","",IF('Situations professionnelles'!EZ28&gt;60,"3",IF('Situations professionnelles'!EZ28&gt;40,"2","1")))</f>
      </c>
      <c r="FB28" s="75"/>
      <c r="FC28" s="28"/>
      <c r="FD28" s="64"/>
      <c r="FE28" s="13">
        <f>IF('Situations professionnelles'!FC28="","",('Situations professionnelles'!FC28*100)/'Situations professionnelles'!$FD28)</f>
      </c>
      <c r="FF28" s="14">
        <f>IF('Situations professionnelles'!FE28="","",IF('Situations professionnelles'!FE28&gt;60,"3",IF('Situations professionnelles'!FE28&gt;40,"2","1")))</f>
      </c>
      <c r="FG28" s="75"/>
      <c r="FH28" s="28"/>
      <c r="FI28" s="64"/>
      <c r="FJ28" s="13">
        <f>IF('Situations professionnelles'!FH28="","",('Situations professionnelles'!FH28*100)/'Situations professionnelles'!$FI28)</f>
      </c>
      <c r="FK28" s="14">
        <f>IF('Situations professionnelles'!FJ28="","",IF('Situations professionnelles'!FJ28&gt;60,"3",IF('Situations professionnelles'!FJ28&gt;40,"2","1")))</f>
      </c>
      <c r="FL28" s="75"/>
      <c r="FM28" s="28"/>
      <c r="FN28" s="64"/>
      <c r="FO28" s="13">
        <f>IF('Situations professionnelles'!FM28="","",('Situations professionnelles'!FM28*100)/'Situations professionnelles'!$FN28)</f>
      </c>
      <c r="FP28" s="14">
        <f>IF('Situations professionnelles'!FO28="","",IF('Situations professionnelles'!FO28&gt;60,"3",IF('Situations professionnelles'!FO28&gt;40,"2","1")))</f>
      </c>
      <c r="FQ28" s="75"/>
      <c r="FR28" s="28"/>
      <c r="FS28" s="64"/>
      <c r="FT28" s="13">
        <f>IF('Situations professionnelles'!FR28="","",('Situations professionnelles'!FR28*100)/'Situations professionnelles'!$FS28)</f>
      </c>
      <c r="FU28" s="72">
        <f>IF('Situations professionnelles'!FT28="","",IF('Situations professionnelles'!FT28&gt;60,"3",IF('Situations professionnelles'!FT28&gt;40,"2","1")))</f>
      </c>
      <c r="FV28" s="81"/>
      <c r="FW28" s="15"/>
      <c r="FX28" s="78"/>
      <c r="FY28" s="13">
        <f>IF('Situations professionnelles'!FW28="","",('Situations professionnelles'!FW28*100)/'Situations professionnelles'!$FX28)</f>
      </c>
      <c r="FZ28" s="14">
        <f>IF('Situations professionnelles'!FY28="","",IF('Situations professionnelles'!FY28&gt;60,"3",IF('Situations professionnelles'!FY28&gt;40,"2","1")))</f>
      </c>
    </row>
    <row r="29" spans="1:182" ht="27.75" customHeight="1">
      <c r="A29" s="115"/>
      <c r="B29" s="119"/>
      <c r="C29" s="98" t="s">
        <v>92</v>
      </c>
      <c r="D29" s="15"/>
      <c r="E29" s="60"/>
      <c r="F29" s="13">
        <f>IF('Situations professionnelles'!D29="","",('Situations professionnelles'!D29*100)/'Situations professionnelles'!$E29)</f>
      </c>
      <c r="G29" s="14">
        <f>IF('Situations professionnelles'!F29="","",IF('Situations professionnelles'!F29&gt;60,"3",IF('Situations professionnelles'!F29&gt;40,"2","1")))</f>
      </c>
      <c r="H29" s="75"/>
      <c r="I29" s="28"/>
      <c r="J29" s="64"/>
      <c r="K29" s="13">
        <f>IF('Situations professionnelles'!I29="","",('Situations professionnelles'!I29*100)/'Situations professionnelles'!$J29)</f>
      </c>
      <c r="L29" s="14">
        <f>IF('Situations professionnelles'!K29="","",IF('Situations professionnelles'!K29&gt;60,"3",IF('Situations professionnelles'!K29&gt;40,"2","1")))</f>
      </c>
      <c r="M29" s="75"/>
      <c r="N29" s="28"/>
      <c r="O29" s="64"/>
      <c r="P29" s="13">
        <f>IF('Situations professionnelles'!N29="","",('Situations professionnelles'!N29*100)/'Situations professionnelles'!$O29)</f>
      </c>
      <c r="Q29" s="14">
        <f>IF('Situations professionnelles'!P29="","",IF('Situations professionnelles'!P29&gt;60,"3",IF('Situations professionnelles'!P29&gt;40,"2","1")))</f>
      </c>
      <c r="R29" s="75"/>
      <c r="S29" s="28"/>
      <c r="T29" s="64"/>
      <c r="U29" s="13">
        <f>IF('Situations professionnelles'!S29="","",('Situations professionnelles'!S29*100)/'Situations professionnelles'!$T29)</f>
      </c>
      <c r="V29" s="14">
        <f>IF('Situations professionnelles'!U29="","",IF('Situations professionnelles'!U29&gt;60,"3",IF('Situations professionnelles'!U29&gt;40,"2","1")))</f>
      </c>
      <c r="W29" s="75"/>
      <c r="X29" s="28"/>
      <c r="Y29" s="64"/>
      <c r="Z29" s="13">
        <f>IF('Situations professionnelles'!X29="","",('Situations professionnelles'!X29*100)/'Situations professionnelles'!$Y29)</f>
      </c>
      <c r="AA29" s="14">
        <f>IF('Situations professionnelles'!Z29="","",IF('Situations professionnelles'!Z29&gt;60,"3",IF('Situations professionnelles'!Z29&gt;40,"2","1")))</f>
      </c>
      <c r="AB29" s="75"/>
      <c r="AC29" s="28"/>
      <c r="AD29" s="64"/>
      <c r="AE29" s="13">
        <f>IF('Situations professionnelles'!AC29="","",('Situations professionnelles'!AC29*100)/'Situations professionnelles'!$AD29)</f>
      </c>
      <c r="AF29" s="14">
        <f>IF('Situations professionnelles'!AE29="","",IF('Situations professionnelles'!AE29&gt;60,"3",IF('Situations professionnelles'!AE29&gt;40,"2","1")))</f>
      </c>
      <c r="AG29" s="75"/>
      <c r="AH29" s="28"/>
      <c r="AI29" s="64"/>
      <c r="AJ29" s="13">
        <f>IF('Situations professionnelles'!AH29="","",('Situations professionnelles'!AH29*100)/'Situations professionnelles'!$AI29)</f>
      </c>
      <c r="AK29" s="14">
        <f>IF('Situations professionnelles'!AJ29="","",IF('Situations professionnelles'!AJ29&gt;60,"3",IF('Situations professionnelles'!AJ29&gt;40,"2","1")))</f>
      </c>
      <c r="AL29" s="75"/>
      <c r="AM29" s="28"/>
      <c r="AN29" s="64"/>
      <c r="AO29" s="13">
        <f>IF('Situations professionnelles'!AM29="","",('Situations professionnelles'!AM29*100)/'Situations professionnelles'!$AN29)</f>
      </c>
      <c r="AP29" s="14">
        <f>IF('Situations professionnelles'!AO29="","",IF('Situations professionnelles'!AO29&gt;60,"3",IF('Situations professionnelles'!AO29&gt;40,"2","1")))</f>
      </c>
      <c r="AQ29" s="75"/>
      <c r="AR29" s="28"/>
      <c r="AS29" s="64"/>
      <c r="AT29" s="13">
        <f>IF('Situations professionnelles'!AR29="","",('Situations professionnelles'!AR29*100)/'Situations professionnelles'!$AS29)</f>
      </c>
      <c r="AU29" s="14">
        <f>IF('Situations professionnelles'!AT29="","",IF('Situations professionnelles'!AT29&gt;60,"3",IF('Situations professionnelles'!AT29&gt;40,"2","1")))</f>
      </c>
      <c r="AV29" s="75"/>
      <c r="AW29" s="28"/>
      <c r="AX29" s="64"/>
      <c r="AY29" s="13">
        <f>IF('Situations professionnelles'!AW29="","",('Situations professionnelles'!AW29*100)/'Situations professionnelles'!$AX29)</f>
      </c>
      <c r="AZ29" s="14">
        <f>IF('Situations professionnelles'!AY29="","",IF('Situations professionnelles'!AY29&gt;60,"3",IF('Situations professionnelles'!AY29&gt;40,"2","1")))</f>
      </c>
      <c r="BA29" s="75"/>
      <c r="BB29" s="28"/>
      <c r="BC29" s="64"/>
      <c r="BD29" s="13">
        <f>IF('Situations professionnelles'!BB29="","",('Situations professionnelles'!BB29*100)/'Situations professionnelles'!$BC29)</f>
      </c>
      <c r="BE29" s="72">
        <f>IF('Situations professionnelles'!BD29="","",IF('Situations professionnelles'!BD29&gt;60,"3",IF('Situations professionnelles'!BD29&gt;40,"2","1")))</f>
      </c>
      <c r="BF29" s="75"/>
      <c r="BG29" s="28"/>
      <c r="BH29" s="64"/>
      <c r="BI29" s="13">
        <f>IF('Situations professionnelles'!BG29="","",('Situations professionnelles'!BG29*100)/'Situations professionnelles'!$BH29)</f>
      </c>
      <c r="BJ29" s="14">
        <f>IF('Situations professionnelles'!BI29="","",IF('Situations professionnelles'!BI29&gt;60,"3",IF('Situations professionnelles'!BI29&gt;40,"2","1")))</f>
      </c>
      <c r="BK29" s="75"/>
      <c r="BL29" s="28"/>
      <c r="BM29" s="64"/>
      <c r="BN29" s="13">
        <f>IF('Situations professionnelles'!BL29="","",('Situations professionnelles'!BL29*100)/'Situations professionnelles'!$BM29)</f>
      </c>
      <c r="BO29" s="14">
        <f>IF('Situations professionnelles'!BN29="","",IF('Situations professionnelles'!BN29&gt;60,"3",IF('Situations professionnelles'!BN29&gt;40,"2","1")))</f>
      </c>
      <c r="BP29" s="75"/>
      <c r="BQ29" s="28"/>
      <c r="BR29" s="64"/>
      <c r="BS29" s="13">
        <f>IF('Situations professionnelles'!BQ29="","",('Situations professionnelles'!BQ29*100)/'Situations professionnelles'!$BR29)</f>
      </c>
      <c r="BT29" s="14">
        <f>IF('Situations professionnelles'!BS29="","",IF('Situations professionnelles'!BS29&gt;60,"3",IF('Situations professionnelles'!BS29&gt;40,"2","1")))</f>
      </c>
      <c r="BU29" s="75"/>
      <c r="BV29" s="28"/>
      <c r="BW29" s="64"/>
      <c r="BX29" s="13">
        <f>IF('Situations professionnelles'!BV29="","",('Situations professionnelles'!BV29*100)/'Situations professionnelles'!$BW29)</f>
      </c>
      <c r="BY29" s="14">
        <f>IF('Situations professionnelles'!BX29="","",IF('Situations professionnelles'!BX29&gt;60,"3",IF('Situations professionnelles'!BX29&gt;40,"2","1")))</f>
      </c>
      <c r="BZ29" s="75"/>
      <c r="CA29" s="28"/>
      <c r="CB29" s="64"/>
      <c r="CC29" s="13">
        <f>IF('Situations professionnelles'!CA29="","",('Situations professionnelles'!CA29*100)/'Situations professionnelles'!$CB29)</f>
      </c>
      <c r="CD29" s="14">
        <f>IF('Situations professionnelles'!CC29="","",IF('Situations professionnelles'!CC29&gt;60,"3",IF('Situations professionnelles'!CC29&gt;40,"2","1")))</f>
      </c>
      <c r="CE29" s="75"/>
      <c r="CF29" s="28"/>
      <c r="CG29" s="64"/>
      <c r="CH29" s="13">
        <f>IF('Situations professionnelles'!CF29="","",('Situations professionnelles'!CF29*100)/'Situations professionnelles'!$CG29)</f>
      </c>
      <c r="CI29" s="14">
        <f>IF('Situations professionnelles'!CH29="","",IF('Situations professionnelles'!CH29&gt;60,"3",IF('Situations professionnelles'!CH29&gt;40,"2","1")))</f>
      </c>
      <c r="CJ29" s="75"/>
      <c r="CK29" s="28"/>
      <c r="CL29" s="64"/>
      <c r="CM29" s="13">
        <f>IF('Situations professionnelles'!CK29="","",('Situations professionnelles'!CK29*100)/'Situations professionnelles'!$CL29)</f>
      </c>
      <c r="CN29" s="14">
        <f>IF('Situations professionnelles'!CM29="","",IF('Situations professionnelles'!CM29&gt;60,"3",IF('Situations professionnelles'!CM29&gt;40,"2","1")))</f>
      </c>
      <c r="CO29" s="75"/>
      <c r="CP29" s="28"/>
      <c r="CQ29" s="64"/>
      <c r="CR29" s="13">
        <f>IF('Situations professionnelles'!CP29="","",('Situations professionnelles'!CP29*100)/'Situations professionnelles'!$CQ29)</f>
      </c>
      <c r="CS29" s="14">
        <f>IF('Situations professionnelles'!CR29="","",IF('Situations professionnelles'!CR29&gt;60,"3",IF('Situations professionnelles'!CR29&gt;40,"2","1")))</f>
      </c>
      <c r="CT29" s="75"/>
      <c r="CU29" s="28"/>
      <c r="CV29" s="64"/>
      <c r="CW29" s="13">
        <f>IF('Situations professionnelles'!CU29="","",('Situations professionnelles'!CU29*100)/'Situations professionnelles'!$CV29)</f>
      </c>
      <c r="CX29" s="14">
        <f>IF('Situations professionnelles'!CW29="","",IF('Situations professionnelles'!CW29&gt;60,"3",IF('Situations professionnelles'!CW29&gt;40,"2","1")))</f>
      </c>
      <c r="CY29" s="75"/>
      <c r="CZ29" s="28"/>
      <c r="DA29" s="64"/>
      <c r="DB29" s="13">
        <f>IF('Situations professionnelles'!CZ29="","",('Situations professionnelles'!CZ29*100)/'Situations professionnelles'!$DA29)</f>
      </c>
      <c r="DC29" s="14">
        <f>IF('Situations professionnelles'!DB29="","",IF('Situations professionnelles'!DB29&gt;60,"3",IF('Situations professionnelles'!DB29&gt;40,"2","1")))</f>
      </c>
      <c r="DD29" s="75"/>
      <c r="DE29" s="28"/>
      <c r="DF29" s="64"/>
      <c r="DG29" s="13">
        <f>IF('Situations professionnelles'!DE29="","",('Situations professionnelles'!DE29*100)/'Situations professionnelles'!$DF29)</f>
      </c>
      <c r="DH29" s="14">
        <f>IF('Situations professionnelles'!DG29="","",IF('Situations professionnelles'!DG29&gt;60,"3",IF('Situations professionnelles'!DG29&gt;40,"2","1")))</f>
      </c>
      <c r="DI29" s="75"/>
      <c r="DJ29" s="28"/>
      <c r="DK29" s="64"/>
      <c r="DL29" s="13">
        <f>IF('Situations professionnelles'!DJ29="","",('Situations professionnelles'!DJ29*100)/'Situations professionnelles'!$DK29)</f>
      </c>
      <c r="DM29" s="14">
        <f>IF('Situations professionnelles'!DL29="","",IF('Situations professionnelles'!DL29&gt;60,"3",IF('Situations professionnelles'!DL29&gt;40,"2","1")))</f>
      </c>
      <c r="DN29" s="75"/>
      <c r="DO29" s="28"/>
      <c r="DP29" s="64"/>
      <c r="DQ29" s="13">
        <f>IF('Situations professionnelles'!DO29="","",('Situations professionnelles'!DO29*100)/'Situations professionnelles'!$DP29)</f>
      </c>
      <c r="DR29" s="14">
        <f>IF('Situations professionnelles'!DQ29="","",IF('Situations professionnelles'!DQ29&gt;60,"3",IF('Situations professionnelles'!DQ29&gt;40,"2","1")))</f>
      </c>
      <c r="DS29" s="75"/>
      <c r="DT29" s="28"/>
      <c r="DU29" s="64"/>
      <c r="DV29" s="13">
        <f>IF('Situations professionnelles'!DT29="","",('Situations professionnelles'!DT29*100)/'Situations professionnelles'!$DU29)</f>
      </c>
      <c r="DW29" s="14">
        <f>IF('Situations professionnelles'!DV29="","",IF('Situations professionnelles'!DV29&gt;60,"3",IF('Situations professionnelles'!DV29&gt;40,"2","1")))</f>
      </c>
      <c r="DX29" s="75"/>
      <c r="DY29" s="28"/>
      <c r="DZ29" s="64"/>
      <c r="EA29" s="13">
        <f>IF('Situations professionnelles'!DY29="","",('Situations professionnelles'!DY29*100)/'Situations professionnelles'!$DZ29)</f>
      </c>
      <c r="EB29" s="14">
        <f>IF('Situations professionnelles'!EA29="","",IF('Situations professionnelles'!EA29&gt;60,"3",IF('Situations professionnelles'!EA29&gt;40,"2","1")))</f>
      </c>
      <c r="EC29" s="75"/>
      <c r="ED29" s="28"/>
      <c r="EE29" s="64"/>
      <c r="EF29" s="13">
        <f>IF('Situations professionnelles'!ED29="","",('Situations professionnelles'!ED29*100)/'Situations professionnelles'!$EE29)</f>
      </c>
      <c r="EG29" s="14">
        <f>IF('Situations professionnelles'!EF29="","",IF('Situations professionnelles'!EF29&gt;60,"3",IF('Situations professionnelles'!EF29&gt;40,"2","1")))</f>
      </c>
      <c r="EH29" s="75"/>
      <c r="EI29" s="28"/>
      <c r="EJ29" s="64"/>
      <c r="EK29" s="13">
        <f>IF('Situations professionnelles'!EI29="","",('Situations professionnelles'!EI29*100)/'Situations professionnelles'!$EJ29)</f>
      </c>
      <c r="EL29" s="14">
        <f>IF('Situations professionnelles'!EK29="","",IF('Situations professionnelles'!EK29&gt;60,"3",IF('Situations professionnelles'!EK29&gt;40,"2","1")))</f>
      </c>
      <c r="EM29" s="75"/>
      <c r="EN29" s="28"/>
      <c r="EO29" s="64"/>
      <c r="EP29" s="13">
        <f>IF('Situations professionnelles'!EN29="","",('Situations professionnelles'!EN29*100)/'Situations professionnelles'!$EO29)</f>
      </c>
      <c r="EQ29" s="14">
        <f>IF('Situations professionnelles'!EP29="","",IF('Situations professionnelles'!EP29&gt;60,"3",IF('Situations professionnelles'!EP29&gt;40,"2","1")))</f>
      </c>
      <c r="ER29" s="75"/>
      <c r="ES29" s="28"/>
      <c r="ET29" s="64"/>
      <c r="EU29" s="13">
        <f>IF('Situations professionnelles'!ES29="","",('Situations professionnelles'!ES29*100)/'Situations professionnelles'!$ET29)</f>
      </c>
      <c r="EV29" s="14">
        <f>IF('Situations professionnelles'!EU29="","",IF('Situations professionnelles'!EU29&gt;60,"3",IF('Situations professionnelles'!EU29&gt;40,"2","1")))</f>
      </c>
      <c r="EW29" s="75"/>
      <c r="EX29" s="28"/>
      <c r="EY29" s="64"/>
      <c r="EZ29" s="13">
        <f>IF('Situations professionnelles'!EX29="","",('Situations professionnelles'!EX29*100)/'Situations professionnelles'!$EY29)</f>
      </c>
      <c r="FA29" s="14">
        <f>IF('Situations professionnelles'!EZ29="","",IF('Situations professionnelles'!EZ29&gt;60,"3",IF('Situations professionnelles'!EZ29&gt;40,"2","1")))</f>
      </c>
      <c r="FB29" s="75"/>
      <c r="FC29" s="28"/>
      <c r="FD29" s="64"/>
      <c r="FE29" s="13">
        <f>IF('Situations professionnelles'!FC29="","",('Situations professionnelles'!FC29*100)/'Situations professionnelles'!$FD29)</f>
      </c>
      <c r="FF29" s="14">
        <f>IF('Situations professionnelles'!FE29="","",IF('Situations professionnelles'!FE29&gt;60,"3",IF('Situations professionnelles'!FE29&gt;40,"2","1")))</f>
      </c>
      <c r="FG29" s="75"/>
      <c r="FH29" s="28"/>
      <c r="FI29" s="64"/>
      <c r="FJ29" s="13">
        <f>IF('Situations professionnelles'!FH29="","",('Situations professionnelles'!FH29*100)/'Situations professionnelles'!$FI29)</f>
      </c>
      <c r="FK29" s="14">
        <f>IF('Situations professionnelles'!FJ29="","",IF('Situations professionnelles'!FJ29&gt;60,"3",IF('Situations professionnelles'!FJ29&gt;40,"2","1")))</f>
      </c>
      <c r="FL29" s="75"/>
      <c r="FM29" s="28"/>
      <c r="FN29" s="64"/>
      <c r="FO29" s="13">
        <f>IF('Situations professionnelles'!FM29="","",('Situations professionnelles'!FM29*100)/'Situations professionnelles'!$FN29)</f>
      </c>
      <c r="FP29" s="14">
        <f>IF('Situations professionnelles'!FO29="","",IF('Situations professionnelles'!FO29&gt;60,"3",IF('Situations professionnelles'!FO29&gt;40,"2","1")))</f>
      </c>
      <c r="FQ29" s="75"/>
      <c r="FR29" s="28"/>
      <c r="FS29" s="64"/>
      <c r="FT29" s="13">
        <f>IF('Situations professionnelles'!FR29="","",('Situations professionnelles'!FR29*100)/'Situations professionnelles'!$FS29)</f>
      </c>
      <c r="FU29" s="72">
        <f>IF('Situations professionnelles'!FT29="","",IF('Situations professionnelles'!FT29&gt;60,"3",IF('Situations professionnelles'!FT29&gt;40,"2","1")))</f>
      </c>
      <c r="FV29" s="81"/>
      <c r="FW29" s="15"/>
      <c r="FX29" s="78"/>
      <c r="FY29" s="13">
        <f>IF('Situations professionnelles'!FW29="","",('Situations professionnelles'!FW29*100)/'Situations professionnelles'!$FX29)</f>
      </c>
      <c r="FZ29" s="14">
        <f>IF('Situations professionnelles'!FY29="","",IF('Situations professionnelles'!FY29&gt;60,"3",IF('Situations professionnelles'!FY29&gt;40,"2","1")))</f>
      </c>
    </row>
    <row r="30" spans="1:182" ht="27.75" customHeight="1">
      <c r="A30" s="115"/>
      <c r="B30" s="117" t="s">
        <v>100</v>
      </c>
      <c r="C30" s="87" t="s">
        <v>93</v>
      </c>
      <c r="D30" s="15"/>
      <c r="E30" s="60"/>
      <c r="F30" s="13">
        <f>IF('Situations professionnelles'!D30="","",('Situations professionnelles'!D30*100)/'Situations professionnelles'!$E30)</f>
      </c>
      <c r="G30" s="14">
        <f>IF('Situations professionnelles'!F30="","",IF('Situations professionnelles'!F30&gt;60,"3",IF('Situations professionnelles'!F30&gt;40,"2","1")))</f>
      </c>
      <c r="H30" s="75"/>
      <c r="I30" s="28"/>
      <c r="J30" s="64"/>
      <c r="K30" s="13">
        <f>IF('Situations professionnelles'!I30="","",('Situations professionnelles'!I30*100)/'Situations professionnelles'!$J30)</f>
      </c>
      <c r="L30" s="14">
        <f>IF('Situations professionnelles'!K30="","",IF('Situations professionnelles'!K30&gt;60,"3",IF('Situations professionnelles'!K30&gt;40,"2","1")))</f>
      </c>
      <c r="M30" s="75"/>
      <c r="N30" s="28"/>
      <c r="O30" s="64"/>
      <c r="P30" s="13">
        <f>IF('Situations professionnelles'!N30="","",('Situations professionnelles'!N30*100)/'Situations professionnelles'!$O30)</f>
      </c>
      <c r="Q30" s="14">
        <f>IF('Situations professionnelles'!P30="","",IF('Situations professionnelles'!P30&gt;60,"3",IF('Situations professionnelles'!P30&gt;40,"2","1")))</f>
      </c>
      <c r="R30" s="75"/>
      <c r="S30" s="28"/>
      <c r="T30" s="64"/>
      <c r="U30" s="13">
        <f>IF('Situations professionnelles'!S30="","",('Situations professionnelles'!S30*100)/'Situations professionnelles'!$T30)</f>
      </c>
      <c r="V30" s="14">
        <f>IF('Situations professionnelles'!U30="","",IF('Situations professionnelles'!U30&gt;60,"3",IF('Situations professionnelles'!U30&gt;40,"2","1")))</f>
      </c>
      <c r="W30" s="75"/>
      <c r="X30" s="28"/>
      <c r="Y30" s="64"/>
      <c r="Z30" s="13">
        <f>IF('Situations professionnelles'!X30="","",('Situations professionnelles'!X30*100)/'Situations professionnelles'!$Y30)</f>
      </c>
      <c r="AA30" s="14">
        <f>IF('Situations professionnelles'!Z30="","",IF('Situations professionnelles'!Z30&gt;60,"3",IF('Situations professionnelles'!Z30&gt;40,"2","1")))</f>
      </c>
      <c r="AB30" s="75"/>
      <c r="AC30" s="28"/>
      <c r="AD30" s="64"/>
      <c r="AE30" s="13">
        <f>IF('Situations professionnelles'!AC30="","",('Situations professionnelles'!AC30*100)/'Situations professionnelles'!$AD30)</f>
      </c>
      <c r="AF30" s="14">
        <f>IF('Situations professionnelles'!AE30="","",IF('Situations professionnelles'!AE30&gt;60,"3",IF('Situations professionnelles'!AE30&gt;40,"2","1")))</f>
      </c>
      <c r="AG30" s="75"/>
      <c r="AH30" s="28"/>
      <c r="AI30" s="64"/>
      <c r="AJ30" s="13">
        <f>IF('Situations professionnelles'!AH30="","",('Situations professionnelles'!AH30*100)/'Situations professionnelles'!$AI30)</f>
      </c>
      <c r="AK30" s="14">
        <f>IF('Situations professionnelles'!AJ30="","",IF('Situations professionnelles'!AJ30&gt;60,"3",IF('Situations professionnelles'!AJ30&gt;40,"2","1")))</f>
      </c>
      <c r="AL30" s="75"/>
      <c r="AM30" s="28"/>
      <c r="AN30" s="64"/>
      <c r="AO30" s="13">
        <f>IF('Situations professionnelles'!AM30="","",('Situations professionnelles'!AM30*100)/'Situations professionnelles'!$AN30)</f>
      </c>
      <c r="AP30" s="14">
        <f>IF('Situations professionnelles'!AO30="","",IF('Situations professionnelles'!AO30&gt;60,"3",IF('Situations professionnelles'!AO30&gt;40,"2","1")))</f>
      </c>
      <c r="AQ30" s="75"/>
      <c r="AR30" s="28"/>
      <c r="AS30" s="64"/>
      <c r="AT30" s="13">
        <f>IF('Situations professionnelles'!AR30="","",('Situations professionnelles'!AR30*100)/'Situations professionnelles'!$AS30)</f>
      </c>
      <c r="AU30" s="14">
        <f>IF('Situations professionnelles'!AT30="","",IF('Situations professionnelles'!AT30&gt;60,"3",IF('Situations professionnelles'!AT30&gt;40,"2","1")))</f>
      </c>
      <c r="AV30" s="75"/>
      <c r="AW30" s="28"/>
      <c r="AX30" s="64"/>
      <c r="AY30" s="13">
        <f>IF('Situations professionnelles'!AW30="","",('Situations professionnelles'!AW30*100)/'Situations professionnelles'!$AX30)</f>
      </c>
      <c r="AZ30" s="14">
        <f>IF('Situations professionnelles'!AY30="","",IF('Situations professionnelles'!AY30&gt;60,"3",IF('Situations professionnelles'!AY30&gt;40,"2","1")))</f>
      </c>
      <c r="BA30" s="75"/>
      <c r="BB30" s="28"/>
      <c r="BC30" s="64"/>
      <c r="BD30" s="13">
        <f>IF('Situations professionnelles'!BB30="","",('Situations professionnelles'!BB30*100)/'Situations professionnelles'!$BC30)</f>
      </c>
      <c r="BE30" s="72">
        <f>IF('Situations professionnelles'!BD30="","",IF('Situations professionnelles'!BD30&gt;60,"3",IF('Situations professionnelles'!BD30&gt;40,"2","1")))</f>
      </c>
      <c r="BF30" s="75"/>
      <c r="BG30" s="28"/>
      <c r="BH30" s="64"/>
      <c r="BI30" s="13">
        <f>IF('Situations professionnelles'!BG30="","",('Situations professionnelles'!BG30*100)/'Situations professionnelles'!$BH30)</f>
      </c>
      <c r="BJ30" s="14">
        <f>IF('Situations professionnelles'!BI30="","",IF('Situations professionnelles'!BI30&gt;60,"3",IF('Situations professionnelles'!BI30&gt;40,"2","1")))</f>
      </c>
      <c r="BK30" s="75"/>
      <c r="BL30" s="28"/>
      <c r="BM30" s="64"/>
      <c r="BN30" s="13">
        <f>IF('Situations professionnelles'!BL30="","",('Situations professionnelles'!BL30*100)/'Situations professionnelles'!$BM30)</f>
      </c>
      <c r="BO30" s="14">
        <f>IF('Situations professionnelles'!BN30="","",IF('Situations professionnelles'!BN30&gt;60,"3",IF('Situations professionnelles'!BN30&gt;40,"2","1")))</f>
      </c>
      <c r="BP30" s="75"/>
      <c r="BQ30" s="28"/>
      <c r="BR30" s="64"/>
      <c r="BS30" s="13">
        <f>IF('Situations professionnelles'!BQ30="","",('Situations professionnelles'!BQ30*100)/'Situations professionnelles'!$BR30)</f>
      </c>
      <c r="BT30" s="14">
        <f>IF('Situations professionnelles'!BS30="","",IF('Situations professionnelles'!BS30&gt;60,"3",IF('Situations professionnelles'!BS30&gt;40,"2","1")))</f>
      </c>
      <c r="BU30" s="75"/>
      <c r="BV30" s="28"/>
      <c r="BW30" s="64"/>
      <c r="BX30" s="13">
        <f>IF('Situations professionnelles'!BV30="","",('Situations professionnelles'!BV30*100)/'Situations professionnelles'!$BW30)</f>
      </c>
      <c r="BY30" s="14">
        <f>IF('Situations professionnelles'!BX30="","",IF('Situations professionnelles'!BX30&gt;60,"3",IF('Situations professionnelles'!BX30&gt;40,"2","1")))</f>
      </c>
      <c r="BZ30" s="75"/>
      <c r="CA30" s="28"/>
      <c r="CB30" s="64"/>
      <c r="CC30" s="13">
        <f>IF('Situations professionnelles'!CA30="","",('Situations professionnelles'!CA30*100)/'Situations professionnelles'!$CB30)</f>
      </c>
      <c r="CD30" s="14">
        <f>IF('Situations professionnelles'!CC30="","",IF('Situations professionnelles'!CC30&gt;60,"3",IF('Situations professionnelles'!CC30&gt;40,"2","1")))</f>
      </c>
      <c r="CE30" s="75"/>
      <c r="CF30" s="28"/>
      <c r="CG30" s="64"/>
      <c r="CH30" s="13">
        <f>IF('Situations professionnelles'!CF30="","",('Situations professionnelles'!CF30*100)/'Situations professionnelles'!$CG30)</f>
      </c>
      <c r="CI30" s="14">
        <f>IF('Situations professionnelles'!CH30="","",IF('Situations professionnelles'!CH30&gt;60,"3",IF('Situations professionnelles'!CH30&gt;40,"2","1")))</f>
      </c>
      <c r="CJ30" s="75"/>
      <c r="CK30" s="28"/>
      <c r="CL30" s="64"/>
      <c r="CM30" s="13">
        <f>IF('Situations professionnelles'!CK30="","",('Situations professionnelles'!CK30*100)/'Situations professionnelles'!$CL30)</f>
      </c>
      <c r="CN30" s="14">
        <f>IF('Situations professionnelles'!CM30="","",IF('Situations professionnelles'!CM30&gt;60,"3",IF('Situations professionnelles'!CM30&gt;40,"2","1")))</f>
      </c>
      <c r="CO30" s="75"/>
      <c r="CP30" s="28"/>
      <c r="CQ30" s="64"/>
      <c r="CR30" s="13">
        <f>IF('Situations professionnelles'!CP30="","",('Situations professionnelles'!CP30*100)/'Situations professionnelles'!$CQ30)</f>
      </c>
      <c r="CS30" s="14">
        <f>IF('Situations professionnelles'!CR30="","",IF('Situations professionnelles'!CR30&gt;60,"3",IF('Situations professionnelles'!CR30&gt;40,"2","1")))</f>
      </c>
      <c r="CT30" s="75"/>
      <c r="CU30" s="28"/>
      <c r="CV30" s="64"/>
      <c r="CW30" s="13">
        <f>IF('Situations professionnelles'!CU30="","",('Situations professionnelles'!CU30*100)/'Situations professionnelles'!$CV30)</f>
      </c>
      <c r="CX30" s="14">
        <f>IF('Situations professionnelles'!CW30="","",IF('Situations professionnelles'!CW30&gt;60,"3",IF('Situations professionnelles'!CW30&gt;40,"2","1")))</f>
      </c>
      <c r="CY30" s="75"/>
      <c r="CZ30" s="28"/>
      <c r="DA30" s="64"/>
      <c r="DB30" s="13">
        <f>IF('Situations professionnelles'!CZ30="","",('Situations professionnelles'!CZ30*100)/'Situations professionnelles'!$DA30)</f>
      </c>
      <c r="DC30" s="14">
        <f>IF('Situations professionnelles'!DB30="","",IF('Situations professionnelles'!DB30&gt;60,"3",IF('Situations professionnelles'!DB30&gt;40,"2","1")))</f>
      </c>
      <c r="DD30" s="75"/>
      <c r="DE30" s="28"/>
      <c r="DF30" s="64"/>
      <c r="DG30" s="13">
        <f>IF('Situations professionnelles'!DE30="","",('Situations professionnelles'!DE30*100)/'Situations professionnelles'!$DF30)</f>
      </c>
      <c r="DH30" s="14">
        <f>IF('Situations professionnelles'!DG30="","",IF('Situations professionnelles'!DG30&gt;60,"3",IF('Situations professionnelles'!DG30&gt;40,"2","1")))</f>
      </c>
      <c r="DI30" s="75"/>
      <c r="DJ30" s="28"/>
      <c r="DK30" s="64"/>
      <c r="DL30" s="13">
        <f>IF('Situations professionnelles'!DJ30="","",('Situations professionnelles'!DJ30*100)/'Situations professionnelles'!$DK30)</f>
      </c>
      <c r="DM30" s="14">
        <f>IF('Situations professionnelles'!DL30="","",IF('Situations professionnelles'!DL30&gt;60,"3",IF('Situations professionnelles'!DL30&gt;40,"2","1")))</f>
      </c>
      <c r="DN30" s="75"/>
      <c r="DO30" s="28"/>
      <c r="DP30" s="64"/>
      <c r="DQ30" s="13">
        <f>IF('Situations professionnelles'!DO30="","",('Situations professionnelles'!DO30*100)/'Situations professionnelles'!$DP30)</f>
      </c>
      <c r="DR30" s="14">
        <f>IF('Situations professionnelles'!DQ30="","",IF('Situations professionnelles'!DQ30&gt;60,"3",IF('Situations professionnelles'!DQ30&gt;40,"2","1")))</f>
      </c>
      <c r="DS30" s="75"/>
      <c r="DT30" s="28"/>
      <c r="DU30" s="64"/>
      <c r="DV30" s="13">
        <f>IF('Situations professionnelles'!DT30="","",('Situations professionnelles'!DT30*100)/'Situations professionnelles'!$DU30)</f>
      </c>
      <c r="DW30" s="14">
        <f>IF('Situations professionnelles'!DV30="","",IF('Situations professionnelles'!DV30&gt;60,"3",IF('Situations professionnelles'!DV30&gt;40,"2","1")))</f>
      </c>
      <c r="DX30" s="75"/>
      <c r="DY30" s="28"/>
      <c r="DZ30" s="64"/>
      <c r="EA30" s="13">
        <f>IF('Situations professionnelles'!DY30="","",('Situations professionnelles'!DY30*100)/'Situations professionnelles'!$DZ30)</f>
      </c>
      <c r="EB30" s="14">
        <f>IF('Situations professionnelles'!EA30="","",IF('Situations professionnelles'!EA30&gt;60,"3",IF('Situations professionnelles'!EA30&gt;40,"2","1")))</f>
      </c>
      <c r="EC30" s="75"/>
      <c r="ED30" s="28"/>
      <c r="EE30" s="64"/>
      <c r="EF30" s="13">
        <f>IF('Situations professionnelles'!ED30="","",('Situations professionnelles'!ED30*100)/'Situations professionnelles'!$EE30)</f>
      </c>
      <c r="EG30" s="14">
        <f>IF('Situations professionnelles'!EF30="","",IF('Situations professionnelles'!EF30&gt;60,"3",IF('Situations professionnelles'!EF30&gt;40,"2","1")))</f>
      </c>
      <c r="EH30" s="75"/>
      <c r="EI30" s="28"/>
      <c r="EJ30" s="64"/>
      <c r="EK30" s="13">
        <f>IF('Situations professionnelles'!EI30="","",('Situations professionnelles'!EI30*100)/'Situations professionnelles'!$EJ30)</f>
      </c>
      <c r="EL30" s="14">
        <f>IF('Situations professionnelles'!EK30="","",IF('Situations professionnelles'!EK30&gt;60,"3",IF('Situations professionnelles'!EK30&gt;40,"2","1")))</f>
      </c>
      <c r="EM30" s="75"/>
      <c r="EN30" s="28"/>
      <c r="EO30" s="64"/>
      <c r="EP30" s="13">
        <f>IF('Situations professionnelles'!EN30="","",('Situations professionnelles'!EN30*100)/'Situations professionnelles'!$EO30)</f>
      </c>
      <c r="EQ30" s="14">
        <f>IF('Situations professionnelles'!EP30="","",IF('Situations professionnelles'!EP30&gt;60,"3",IF('Situations professionnelles'!EP30&gt;40,"2","1")))</f>
      </c>
      <c r="ER30" s="75"/>
      <c r="ES30" s="28"/>
      <c r="ET30" s="64"/>
      <c r="EU30" s="13">
        <f>IF('Situations professionnelles'!ES30="","",('Situations professionnelles'!ES30*100)/'Situations professionnelles'!$ET30)</f>
      </c>
      <c r="EV30" s="14">
        <f>IF('Situations professionnelles'!EU30="","",IF('Situations professionnelles'!EU30&gt;60,"3",IF('Situations professionnelles'!EU30&gt;40,"2","1")))</f>
      </c>
      <c r="EW30" s="75"/>
      <c r="EX30" s="28"/>
      <c r="EY30" s="64"/>
      <c r="EZ30" s="13">
        <f>IF('Situations professionnelles'!EX30="","",('Situations professionnelles'!EX30*100)/'Situations professionnelles'!$EY30)</f>
      </c>
      <c r="FA30" s="14">
        <f>IF('Situations professionnelles'!EZ30="","",IF('Situations professionnelles'!EZ30&gt;60,"3",IF('Situations professionnelles'!EZ30&gt;40,"2","1")))</f>
      </c>
      <c r="FB30" s="75"/>
      <c r="FC30" s="28"/>
      <c r="FD30" s="64"/>
      <c r="FE30" s="13">
        <f>IF('Situations professionnelles'!FC30="","",('Situations professionnelles'!FC30*100)/'Situations professionnelles'!$FD30)</f>
      </c>
      <c r="FF30" s="14">
        <f>IF('Situations professionnelles'!FE30="","",IF('Situations professionnelles'!FE30&gt;60,"3",IF('Situations professionnelles'!FE30&gt;40,"2","1")))</f>
      </c>
      <c r="FG30" s="75"/>
      <c r="FH30" s="28"/>
      <c r="FI30" s="64"/>
      <c r="FJ30" s="13">
        <f>IF('Situations professionnelles'!FH30="","",('Situations professionnelles'!FH30*100)/'Situations professionnelles'!$FI30)</f>
      </c>
      <c r="FK30" s="14">
        <f>IF('Situations professionnelles'!FJ30="","",IF('Situations professionnelles'!FJ30&gt;60,"3",IF('Situations professionnelles'!FJ30&gt;40,"2","1")))</f>
      </c>
      <c r="FL30" s="75"/>
      <c r="FM30" s="28"/>
      <c r="FN30" s="64"/>
      <c r="FO30" s="13">
        <f>IF('Situations professionnelles'!FM30="","",('Situations professionnelles'!FM30*100)/'Situations professionnelles'!$FN30)</f>
      </c>
      <c r="FP30" s="14">
        <f>IF('Situations professionnelles'!FO30="","",IF('Situations professionnelles'!FO30&gt;60,"3",IF('Situations professionnelles'!FO30&gt;40,"2","1")))</f>
      </c>
      <c r="FQ30" s="75"/>
      <c r="FR30" s="28"/>
      <c r="FS30" s="64"/>
      <c r="FT30" s="13">
        <f>IF('Situations professionnelles'!FR30="","",('Situations professionnelles'!FR30*100)/'Situations professionnelles'!$FS30)</f>
      </c>
      <c r="FU30" s="72">
        <f>IF('Situations professionnelles'!FT30="","",IF('Situations professionnelles'!FT30&gt;60,"3",IF('Situations professionnelles'!FT30&gt;40,"2","1")))</f>
      </c>
      <c r="FV30" s="81"/>
      <c r="FW30" s="15"/>
      <c r="FX30" s="78"/>
      <c r="FY30" s="13">
        <f>IF('Situations professionnelles'!FW30="","",('Situations professionnelles'!FW30*100)/'Situations professionnelles'!$FX30)</f>
      </c>
      <c r="FZ30" s="14">
        <f>IF('Situations professionnelles'!FY30="","",IF('Situations professionnelles'!FY30&gt;60,"3",IF('Situations professionnelles'!FY30&gt;40,"2","1")))</f>
      </c>
    </row>
    <row r="31" spans="1:182" ht="27.75" customHeight="1">
      <c r="A31" s="115"/>
      <c r="B31" s="118"/>
      <c r="C31" s="88" t="s">
        <v>94</v>
      </c>
      <c r="D31" s="15"/>
      <c r="E31" s="60"/>
      <c r="F31" s="13">
        <f>IF('Situations professionnelles'!D31="","",('Situations professionnelles'!D31*100)/'Situations professionnelles'!$E31)</f>
      </c>
      <c r="G31" s="14">
        <f>IF('Situations professionnelles'!F31="","",IF('Situations professionnelles'!F31&gt;60,"3",IF('Situations professionnelles'!F31&gt;40,"2","1")))</f>
      </c>
      <c r="H31" s="75"/>
      <c r="I31" s="28"/>
      <c r="J31" s="64"/>
      <c r="K31" s="13">
        <f>IF('Situations professionnelles'!I31="","",('Situations professionnelles'!I31*100)/'Situations professionnelles'!$J31)</f>
      </c>
      <c r="L31" s="14">
        <f>IF('Situations professionnelles'!K31="","",IF('Situations professionnelles'!K31&gt;60,"3",IF('Situations professionnelles'!K31&gt;40,"2","1")))</f>
      </c>
      <c r="M31" s="75"/>
      <c r="N31" s="28"/>
      <c r="O31" s="64"/>
      <c r="P31" s="13">
        <f>IF('Situations professionnelles'!N31="","",('Situations professionnelles'!N31*100)/'Situations professionnelles'!$O31)</f>
      </c>
      <c r="Q31" s="14">
        <f>IF('Situations professionnelles'!P31="","",IF('Situations professionnelles'!P31&gt;60,"3",IF('Situations professionnelles'!P31&gt;40,"2","1")))</f>
      </c>
      <c r="R31" s="75"/>
      <c r="S31" s="28"/>
      <c r="T31" s="64"/>
      <c r="U31" s="13">
        <f>IF('Situations professionnelles'!S31="","",('Situations professionnelles'!S31*100)/'Situations professionnelles'!$T31)</f>
      </c>
      <c r="V31" s="14">
        <f>IF('Situations professionnelles'!U31="","",IF('Situations professionnelles'!U31&gt;60,"3",IF('Situations professionnelles'!U31&gt;40,"2","1")))</f>
      </c>
      <c r="W31" s="75"/>
      <c r="X31" s="28"/>
      <c r="Y31" s="64"/>
      <c r="Z31" s="13">
        <f>IF('Situations professionnelles'!X31="","",('Situations professionnelles'!X31*100)/'Situations professionnelles'!$Y31)</f>
      </c>
      <c r="AA31" s="14">
        <f>IF('Situations professionnelles'!Z31="","",IF('Situations professionnelles'!Z31&gt;60,"3",IF('Situations professionnelles'!Z31&gt;40,"2","1")))</f>
      </c>
      <c r="AB31" s="75"/>
      <c r="AC31" s="28"/>
      <c r="AD31" s="64"/>
      <c r="AE31" s="13">
        <f>IF('Situations professionnelles'!AC31="","",('Situations professionnelles'!AC31*100)/'Situations professionnelles'!$AD31)</f>
      </c>
      <c r="AF31" s="14">
        <f>IF('Situations professionnelles'!AE31="","",IF('Situations professionnelles'!AE31&gt;60,"3",IF('Situations professionnelles'!AE31&gt;40,"2","1")))</f>
      </c>
      <c r="AG31" s="75"/>
      <c r="AH31" s="28"/>
      <c r="AI31" s="64"/>
      <c r="AJ31" s="13">
        <f>IF('Situations professionnelles'!AH31="","",('Situations professionnelles'!AH31*100)/'Situations professionnelles'!$AI31)</f>
      </c>
      <c r="AK31" s="14">
        <f>IF('Situations professionnelles'!AJ31="","",IF('Situations professionnelles'!AJ31&gt;60,"3",IF('Situations professionnelles'!AJ31&gt;40,"2","1")))</f>
      </c>
      <c r="AL31" s="75"/>
      <c r="AM31" s="28"/>
      <c r="AN31" s="64"/>
      <c r="AO31" s="13">
        <f>IF('Situations professionnelles'!AM31="","",('Situations professionnelles'!AM31*100)/'Situations professionnelles'!$AN31)</f>
      </c>
      <c r="AP31" s="14">
        <f>IF('Situations professionnelles'!AO31="","",IF('Situations professionnelles'!AO31&gt;60,"3",IF('Situations professionnelles'!AO31&gt;40,"2","1")))</f>
      </c>
      <c r="AQ31" s="75"/>
      <c r="AR31" s="28"/>
      <c r="AS31" s="64"/>
      <c r="AT31" s="13">
        <f>IF('Situations professionnelles'!AR31="","",('Situations professionnelles'!AR31*100)/'Situations professionnelles'!$AS31)</f>
      </c>
      <c r="AU31" s="14">
        <f>IF('Situations professionnelles'!AT31="","",IF('Situations professionnelles'!AT31&gt;60,"3",IF('Situations professionnelles'!AT31&gt;40,"2","1")))</f>
      </c>
      <c r="AV31" s="75"/>
      <c r="AW31" s="28"/>
      <c r="AX31" s="64"/>
      <c r="AY31" s="13">
        <f>IF('Situations professionnelles'!AW31="","",('Situations professionnelles'!AW31*100)/'Situations professionnelles'!$AX31)</f>
      </c>
      <c r="AZ31" s="14">
        <f>IF('Situations professionnelles'!AY31="","",IF('Situations professionnelles'!AY31&gt;60,"3",IF('Situations professionnelles'!AY31&gt;40,"2","1")))</f>
      </c>
      <c r="BA31" s="75"/>
      <c r="BB31" s="28"/>
      <c r="BC31" s="64"/>
      <c r="BD31" s="13">
        <f>IF('Situations professionnelles'!BB31="","",('Situations professionnelles'!BB31*100)/'Situations professionnelles'!$BC31)</f>
      </c>
      <c r="BE31" s="72">
        <f>IF('Situations professionnelles'!BD31="","",IF('Situations professionnelles'!BD31&gt;60,"3",IF('Situations professionnelles'!BD31&gt;40,"2","1")))</f>
      </c>
      <c r="BF31" s="75"/>
      <c r="BG31" s="28"/>
      <c r="BH31" s="64"/>
      <c r="BI31" s="13">
        <f>IF('Situations professionnelles'!BG31="","",('Situations professionnelles'!BG31*100)/'Situations professionnelles'!$BH31)</f>
      </c>
      <c r="BJ31" s="14">
        <f>IF('Situations professionnelles'!BI31="","",IF('Situations professionnelles'!BI31&gt;60,"3",IF('Situations professionnelles'!BI31&gt;40,"2","1")))</f>
      </c>
      <c r="BK31" s="75"/>
      <c r="BL31" s="28"/>
      <c r="BM31" s="64"/>
      <c r="BN31" s="13">
        <f>IF('Situations professionnelles'!BL31="","",('Situations professionnelles'!BL31*100)/'Situations professionnelles'!$BM31)</f>
      </c>
      <c r="BO31" s="14">
        <f>IF('Situations professionnelles'!BN31="","",IF('Situations professionnelles'!BN31&gt;60,"3",IF('Situations professionnelles'!BN31&gt;40,"2","1")))</f>
      </c>
      <c r="BP31" s="75"/>
      <c r="BQ31" s="28"/>
      <c r="BR31" s="64"/>
      <c r="BS31" s="13">
        <f>IF('Situations professionnelles'!BQ31="","",('Situations professionnelles'!BQ31*100)/'Situations professionnelles'!$BR31)</f>
      </c>
      <c r="BT31" s="14">
        <f>IF('Situations professionnelles'!BS31="","",IF('Situations professionnelles'!BS31&gt;60,"3",IF('Situations professionnelles'!BS31&gt;40,"2","1")))</f>
      </c>
      <c r="BU31" s="75"/>
      <c r="BV31" s="28"/>
      <c r="BW31" s="64"/>
      <c r="BX31" s="13">
        <f>IF('Situations professionnelles'!BV31="","",('Situations professionnelles'!BV31*100)/'Situations professionnelles'!$BW31)</f>
      </c>
      <c r="BY31" s="14">
        <f>IF('Situations professionnelles'!BX31="","",IF('Situations professionnelles'!BX31&gt;60,"3",IF('Situations professionnelles'!BX31&gt;40,"2","1")))</f>
      </c>
      <c r="BZ31" s="75"/>
      <c r="CA31" s="28"/>
      <c r="CB31" s="64"/>
      <c r="CC31" s="13">
        <f>IF('Situations professionnelles'!CA31="","",('Situations professionnelles'!CA31*100)/'Situations professionnelles'!$CB31)</f>
      </c>
      <c r="CD31" s="14">
        <f>IF('Situations professionnelles'!CC31="","",IF('Situations professionnelles'!CC31&gt;60,"3",IF('Situations professionnelles'!CC31&gt;40,"2","1")))</f>
      </c>
      <c r="CE31" s="75"/>
      <c r="CF31" s="28"/>
      <c r="CG31" s="64"/>
      <c r="CH31" s="13">
        <f>IF('Situations professionnelles'!CF31="","",('Situations professionnelles'!CF31*100)/'Situations professionnelles'!$CG31)</f>
      </c>
      <c r="CI31" s="14">
        <f>IF('Situations professionnelles'!CH31="","",IF('Situations professionnelles'!CH31&gt;60,"3",IF('Situations professionnelles'!CH31&gt;40,"2","1")))</f>
      </c>
      <c r="CJ31" s="75"/>
      <c r="CK31" s="28"/>
      <c r="CL31" s="64"/>
      <c r="CM31" s="13">
        <f>IF('Situations professionnelles'!CK31="","",('Situations professionnelles'!CK31*100)/'Situations professionnelles'!$CL31)</f>
      </c>
      <c r="CN31" s="14">
        <f>IF('Situations professionnelles'!CM31="","",IF('Situations professionnelles'!CM31&gt;60,"3",IF('Situations professionnelles'!CM31&gt;40,"2","1")))</f>
      </c>
      <c r="CO31" s="75"/>
      <c r="CP31" s="28"/>
      <c r="CQ31" s="64"/>
      <c r="CR31" s="13">
        <f>IF('Situations professionnelles'!CP31="","",('Situations professionnelles'!CP31*100)/'Situations professionnelles'!$CQ31)</f>
      </c>
      <c r="CS31" s="14">
        <f>IF('Situations professionnelles'!CR31="","",IF('Situations professionnelles'!CR31&gt;60,"3",IF('Situations professionnelles'!CR31&gt;40,"2","1")))</f>
      </c>
      <c r="CT31" s="75"/>
      <c r="CU31" s="28"/>
      <c r="CV31" s="64"/>
      <c r="CW31" s="13">
        <f>IF('Situations professionnelles'!CU31="","",('Situations professionnelles'!CU31*100)/'Situations professionnelles'!$CV31)</f>
      </c>
      <c r="CX31" s="14">
        <f>IF('Situations professionnelles'!CW31="","",IF('Situations professionnelles'!CW31&gt;60,"3",IF('Situations professionnelles'!CW31&gt;40,"2","1")))</f>
      </c>
      <c r="CY31" s="75"/>
      <c r="CZ31" s="28"/>
      <c r="DA31" s="64"/>
      <c r="DB31" s="13">
        <f>IF('Situations professionnelles'!CZ31="","",('Situations professionnelles'!CZ31*100)/'Situations professionnelles'!$DA31)</f>
      </c>
      <c r="DC31" s="14">
        <f>IF('Situations professionnelles'!DB31="","",IF('Situations professionnelles'!DB31&gt;60,"3",IF('Situations professionnelles'!DB31&gt;40,"2","1")))</f>
      </c>
      <c r="DD31" s="75"/>
      <c r="DE31" s="28"/>
      <c r="DF31" s="64"/>
      <c r="DG31" s="13">
        <f>IF('Situations professionnelles'!DE31="","",('Situations professionnelles'!DE31*100)/'Situations professionnelles'!$DF31)</f>
      </c>
      <c r="DH31" s="14">
        <f>IF('Situations professionnelles'!DG31="","",IF('Situations professionnelles'!DG31&gt;60,"3",IF('Situations professionnelles'!DG31&gt;40,"2","1")))</f>
      </c>
      <c r="DI31" s="75"/>
      <c r="DJ31" s="28"/>
      <c r="DK31" s="64"/>
      <c r="DL31" s="13">
        <f>IF('Situations professionnelles'!DJ31="","",('Situations professionnelles'!DJ31*100)/'Situations professionnelles'!$DK31)</f>
      </c>
      <c r="DM31" s="14">
        <f>IF('Situations professionnelles'!DL31="","",IF('Situations professionnelles'!DL31&gt;60,"3",IF('Situations professionnelles'!DL31&gt;40,"2","1")))</f>
      </c>
      <c r="DN31" s="75"/>
      <c r="DO31" s="28"/>
      <c r="DP31" s="64"/>
      <c r="DQ31" s="13">
        <f>IF('Situations professionnelles'!DO31="","",('Situations professionnelles'!DO31*100)/'Situations professionnelles'!$DP31)</f>
      </c>
      <c r="DR31" s="14">
        <f>IF('Situations professionnelles'!DQ31="","",IF('Situations professionnelles'!DQ31&gt;60,"3",IF('Situations professionnelles'!DQ31&gt;40,"2","1")))</f>
      </c>
      <c r="DS31" s="75"/>
      <c r="DT31" s="28"/>
      <c r="DU31" s="64"/>
      <c r="DV31" s="13">
        <f>IF('Situations professionnelles'!DT31="","",('Situations professionnelles'!DT31*100)/'Situations professionnelles'!$DU31)</f>
      </c>
      <c r="DW31" s="14">
        <f>IF('Situations professionnelles'!DV31="","",IF('Situations professionnelles'!DV31&gt;60,"3",IF('Situations professionnelles'!DV31&gt;40,"2","1")))</f>
      </c>
      <c r="DX31" s="75"/>
      <c r="DY31" s="28"/>
      <c r="DZ31" s="64"/>
      <c r="EA31" s="13">
        <f>IF('Situations professionnelles'!DY31="","",('Situations professionnelles'!DY31*100)/'Situations professionnelles'!$DZ31)</f>
      </c>
      <c r="EB31" s="14">
        <f>IF('Situations professionnelles'!EA31="","",IF('Situations professionnelles'!EA31&gt;60,"3",IF('Situations professionnelles'!EA31&gt;40,"2","1")))</f>
      </c>
      <c r="EC31" s="75"/>
      <c r="ED31" s="28"/>
      <c r="EE31" s="64"/>
      <c r="EF31" s="13">
        <f>IF('Situations professionnelles'!ED31="","",('Situations professionnelles'!ED31*100)/'Situations professionnelles'!$EE31)</f>
      </c>
      <c r="EG31" s="14">
        <f>IF('Situations professionnelles'!EF31="","",IF('Situations professionnelles'!EF31&gt;60,"3",IF('Situations professionnelles'!EF31&gt;40,"2","1")))</f>
      </c>
      <c r="EH31" s="75"/>
      <c r="EI31" s="28"/>
      <c r="EJ31" s="64"/>
      <c r="EK31" s="13">
        <f>IF('Situations professionnelles'!EI31="","",('Situations professionnelles'!EI31*100)/'Situations professionnelles'!$EJ31)</f>
      </c>
      <c r="EL31" s="14">
        <f>IF('Situations professionnelles'!EK31="","",IF('Situations professionnelles'!EK31&gt;60,"3",IF('Situations professionnelles'!EK31&gt;40,"2","1")))</f>
      </c>
      <c r="EM31" s="75"/>
      <c r="EN31" s="28"/>
      <c r="EO31" s="64"/>
      <c r="EP31" s="13">
        <f>IF('Situations professionnelles'!EN31="","",('Situations professionnelles'!EN31*100)/'Situations professionnelles'!$EO31)</f>
      </c>
      <c r="EQ31" s="14">
        <f>IF('Situations professionnelles'!EP31="","",IF('Situations professionnelles'!EP31&gt;60,"3",IF('Situations professionnelles'!EP31&gt;40,"2","1")))</f>
      </c>
      <c r="ER31" s="75"/>
      <c r="ES31" s="28"/>
      <c r="ET31" s="64"/>
      <c r="EU31" s="13">
        <f>IF('Situations professionnelles'!ES31="","",('Situations professionnelles'!ES31*100)/'Situations professionnelles'!$ET31)</f>
      </c>
      <c r="EV31" s="14">
        <f>IF('Situations professionnelles'!EU31="","",IF('Situations professionnelles'!EU31&gt;60,"3",IF('Situations professionnelles'!EU31&gt;40,"2","1")))</f>
      </c>
      <c r="EW31" s="75"/>
      <c r="EX31" s="28"/>
      <c r="EY31" s="64"/>
      <c r="EZ31" s="13">
        <f>IF('Situations professionnelles'!EX31="","",('Situations professionnelles'!EX31*100)/'Situations professionnelles'!$EY31)</f>
      </c>
      <c r="FA31" s="14">
        <f>IF('Situations professionnelles'!EZ31="","",IF('Situations professionnelles'!EZ31&gt;60,"3",IF('Situations professionnelles'!EZ31&gt;40,"2","1")))</f>
      </c>
      <c r="FB31" s="75"/>
      <c r="FC31" s="28"/>
      <c r="FD31" s="64"/>
      <c r="FE31" s="13">
        <f>IF('Situations professionnelles'!FC31="","",('Situations professionnelles'!FC31*100)/'Situations professionnelles'!$FD31)</f>
      </c>
      <c r="FF31" s="14">
        <f>IF('Situations professionnelles'!FE31="","",IF('Situations professionnelles'!FE31&gt;60,"3",IF('Situations professionnelles'!FE31&gt;40,"2","1")))</f>
      </c>
      <c r="FG31" s="75"/>
      <c r="FH31" s="28"/>
      <c r="FI31" s="64"/>
      <c r="FJ31" s="13">
        <f>IF('Situations professionnelles'!FH31="","",('Situations professionnelles'!FH31*100)/'Situations professionnelles'!$FI31)</f>
      </c>
      <c r="FK31" s="14">
        <f>IF('Situations professionnelles'!FJ31="","",IF('Situations professionnelles'!FJ31&gt;60,"3",IF('Situations professionnelles'!FJ31&gt;40,"2","1")))</f>
      </c>
      <c r="FL31" s="75"/>
      <c r="FM31" s="28"/>
      <c r="FN31" s="64"/>
      <c r="FO31" s="13">
        <f>IF('Situations professionnelles'!FM31="","",('Situations professionnelles'!FM31*100)/'Situations professionnelles'!$FN31)</f>
      </c>
      <c r="FP31" s="14">
        <f>IF('Situations professionnelles'!FO31="","",IF('Situations professionnelles'!FO31&gt;60,"3",IF('Situations professionnelles'!FO31&gt;40,"2","1")))</f>
      </c>
      <c r="FQ31" s="75"/>
      <c r="FR31" s="28"/>
      <c r="FS31" s="64"/>
      <c r="FT31" s="13">
        <f>IF('Situations professionnelles'!FR31="","",('Situations professionnelles'!FR31*100)/'Situations professionnelles'!$FS31)</f>
      </c>
      <c r="FU31" s="72">
        <f>IF('Situations professionnelles'!FT31="","",IF('Situations professionnelles'!FT31&gt;60,"3",IF('Situations professionnelles'!FT31&gt;40,"2","1")))</f>
      </c>
      <c r="FV31" s="81"/>
      <c r="FW31" s="15"/>
      <c r="FX31" s="78"/>
      <c r="FY31" s="13">
        <f>IF('Situations professionnelles'!FW31="","",('Situations professionnelles'!FW31*100)/'Situations professionnelles'!$FX31)</f>
      </c>
      <c r="FZ31" s="14">
        <f>IF('Situations professionnelles'!FY31="","",IF('Situations professionnelles'!FY31&gt;60,"3",IF('Situations professionnelles'!FY31&gt;40,"2","1")))</f>
      </c>
    </row>
    <row r="32" spans="1:182" ht="27.75" customHeight="1">
      <c r="A32" s="116"/>
      <c r="B32" s="119"/>
      <c r="C32" s="87" t="s">
        <v>95</v>
      </c>
      <c r="D32" s="15"/>
      <c r="E32" s="60"/>
      <c r="F32" s="13">
        <f>IF('Situations professionnelles'!D32="","",('Situations professionnelles'!D32*100)/'Situations professionnelles'!$E32)</f>
      </c>
      <c r="G32" s="14">
        <f>IF('Situations professionnelles'!F32="","",IF('Situations professionnelles'!F32&gt;60,"3",IF('Situations professionnelles'!F32&gt;40,"2","1")))</f>
      </c>
      <c r="H32" s="75"/>
      <c r="I32" s="28"/>
      <c r="J32" s="64"/>
      <c r="K32" s="13">
        <f>IF('Situations professionnelles'!I32="","",('Situations professionnelles'!I32*100)/'Situations professionnelles'!$J32)</f>
      </c>
      <c r="L32" s="14">
        <f>IF('Situations professionnelles'!K32="","",IF('Situations professionnelles'!K32&gt;60,"3",IF('Situations professionnelles'!K32&gt;40,"2","1")))</f>
      </c>
      <c r="M32" s="75"/>
      <c r="N32" s="28"/>
      <c r="O32" s="64"/>
      <c r="P32" s="13">
        <f>IF('Situations professionnelles'!N32="","",('Situations professionnelles'!N32*100)/'Situations professionnelles'!$O32)</f>
      </c>
      <c r="Q32" s="14">
        <f>IF('Situations professionnelles'!P32="","",IF('Situations professionnelles'!P32&gt;60,"3",IF('Situations professionnelles'!P32&gt;40,"2","1")))</f>
      </c>
      <c r="R32" s="75"/>
      <c r="S32" s="28"/>
      <c r="T32" s="64"/>
      <c r="U32" s="13">
        <f>IF('Situations professionnelles'!S32="","",('Situations professionnelles'!S32*100)/'Situations professionnelles'!$T32)</f>
      </c>
      <c r="V32" s="14">
        <f>IF('Situations professionnelles'!U32="","",IF('Situations professionnelles'!U32&gt;60,"3",IF('Situations professionnelles'!U32&gt;40,"2","1")))</f>
      </c>
      <c r="W32" s="75"/>
      <c r="X32" s="28"/>
      <c r="Y32" s="64"/>
      <c r="Z32" s="13">
        <f>IF('Situations professionnelles'!X32="","",('Situations professionnelles'!X32*100)/'Situations professionnelles'!$Y32)</f>
      </c>
      <c r="AA32" s="14">
        <f>IF('Situations professionnelles'!Z32="","",IF('Situations professionnelles'!Z32&gt;60,"3",IF('Situations professionnelles'!Z32&gt;40,"2","1")))</f>
      </c>
      <c r="AB32" s="75"/>
      <c r="AC32" s="28"/>
      <c r="AD32" s="64"/>
      <c r="AE32" s="13">
        <f>IF('Situations professionnelles'!AC32="","",('Situations professionnelles'!AC32*100)/'Situations professionnelles'!$AD32)</f>
      </c>
      <c r="AF32" s="14">
        <f>IF('Situations professionnelles'!AE32="","",IF('Situations professionnelles'!AE32&gt;60,"3",IF('Situations professionnelles'!AE32&gt;40,"2","1")))</f>
      </c>
      <c r="AG32" s="75"/>
      <c r="AH32" s="28"/>
      <c r="AI32" s="64"/>
      <c r="AJ32" s="13">
        <f>IF('Situations professionnelles'!AH32="","",('Situations professionnelles'!AH32*100)/'Situations professionnelles'!$AI32)</f>
      </c>
      <c r="AK32" s="14">
        <f>IF('Situations professionnelles'!AJ32="","",IF('Situations professionnelles'!AJ32&gt;60,"3",IF('Situations professionnelles'!AJ32&gt;40,"2","1")))</f>
      </c>
      <c r="AL32" s="75"/>
      <c r="AM32" s="28"/>
      <c r="AN32" s="64"/>
      <c r="AO32" s="13">
        <f>IF('Situations professionnelles'!AM32="","",('Situations professionnelles'!AM32*100)/'Situations professionnelles'!$AN32)</f>
      </c>
      <c r="AP32" s="14">
        <f>IF('Situations professionnelles'!AO32="","",IF('Situations professionnelles'!AO32&gt;60,"3",IF('Situations professionnelles'!AO32&gt;40,"2","1")))</f>
      </c>
      <c r="AQ32" s="75"/>
      <c r="AR32" s="28"/>
      <c r="AS32" s="64"/>
      <c r="AT32" s="13">
        <f>IF('Situations professionnelles'!AR32="","",('Situations professionnelles'!AR32*100)/'Situations professionnelles'!$AS32)</f>
      </c>
      <c r="AU32" s="14">
        <f>IF('Situations professionnelles'!AT32="","",IF('Situations professionnelles'!AT32&gt;60,"3",IF('Situations professionnelles'!AT32&gt;40,"2","1")))</f>
      </c>
      <c r="AV32" s="75"/>
      <c r="AW32" s="28"/>
      <c r="AX32" s="64"/>
      <c r="AY32" s="13">
        <f>IF('Situations professionnelles'!AW32="","",('Situations professionnelles'!AW32*100)/'Situations professionnelles'!$AX32)</f>
      </c>
      <c r="AZ32" s="14">
        <f>IF('Situations professionnelles'!AY32="","",IF('Situations professionnelles'!AY32&gt;60,"3",IF('Situations professionnelles'!AY32&gt;40,"2","1")))</f>
      </c>
      <c r="BA32" s="75"/>
      <c r="BB32" s="28"/>
      <c r="BC32" s="64"/>
      <c r="BD32" s="13">
        <f>IF('Situations professionnelles'!BB32="","",('Situations professionnelles'!BB32*100)/'Situations professionnelles'!$BC32)</f>
      </c>
      <c r="BE32" s="72">
        <f>IF('Situations professionnelles'!BD32="","",IF('Situations professionnelles'!BD32&gt;60,"3",IF('Situations professionnelles'!BD32&gt;40,"2","1")))</f>
      </c>
      <c r="BF32" s="75"/>
      <c r="BG32" s="28"/>
      <c r="BH32" s="64"/>
      <c r="BI32" s="13">
        <f>IF('Situations professionnelles'!BG32="","",('Situations professionnelles'!BG32*100)/'Situations professionnelles'!$BH32)</f>
      </c>
      <c r="BJ32" s="14">
        <f>IF('Situations professionnelles'!BI32="","",IF('Situations professionnelles'!BI32&gt;60,"3",IF('Situations professionnelles'!BI32&gt;40,"2","1")))</f>
      </c>
      <c r="BK32" s="75"/>
      <c r="BL32" s="28"/>
      <c r="BM32" s="64"/>
      <c r="BN32" s="13">
        <f>IF('Situations professionnelles'!BL32="","",('Situations professionnelles'!BL32*100)/'Situations professionnelles'!$BM32)</f>
      </c>
      <c r="BO32" s="14">
        <f>IF('Situations professionnelles'!BN32="","",IF('Situations professionnelles'!BN32&gt;60,"3",IF('Situations professionnelles'!BN32&gt;40,"2","1")))</f>
      </c>
      <c r="BP32" s="75"/>
      <c r="BQ32" s="28"/>
      <c r="BR32" s="64"/>
      <c r="BS32" s="13">
        <f>IF('Situations professionnelles'!BQ32="","",('Situations professionnelles'!BQ32*100)/'Situations professionnelles'!$BR32)</f>
      </c>
      <c r="BT32" s="14">
        <f>IF('Situations professionnelles'!BS32="","",IF('Situations professionnelles'!BS32&gt;60,"3",IF('Situations professionnelles'!BS32&gt;40,"2","1")))</f>
      </c>
      <c r="BU32" s="75"/>
      <c r="BV32" s="28"/>
      <c r="BW32" s="64"/>
      <c r="BX32" s="13">
        <f>IF('Situations professionnelles'!BV32="","",('Situations professionnelles'!BV32*100)/'Situations professionnelles'!$BW32)</f>
      </c>
      <c r="BY32" s="14">
        <f>IF('Situations professionnelles'!BX32="","",IF('Situations professionnelles'!BX32&gt;60,"3",IF('Situations professionnelles'!BX32&gt;40,"2","1")))</f>
      </c>
      <c r="BZ32" s="75"/>
      <c r="CA32" s="28"/>
      <c r="CB32" s="64"/>
      <c r="CC32" s="13">
        <f>IF('Situations professionnelles'!CA32="","",('Situations professionnelles'!CA32*100)/'Situations professionnelles'!$CB32)</f>
      </c>
      <c r="CD32" s="14">
        <f>IF('Situations professionnelles'!CC32="","",IF('Situations professionnelles'!CC32&gt;60,"3",IF('Situations professionnelles'!CC32&gt;40,"2","1")))</f>
      </c>
      <c r="CE32" s="75"/>
      <c r="CF32" s="28"/>
      <c r="CG32" s="64"/>
      <c r="CH32" s="13">
        <f>IF('Situations professionnelles'!CF32="","",('Situations professionnelles'!CF32*100)/'Situations professionnelles'!$CG32)</f>
      </c>
      <c r="CI32" s="14">
        <f>IF('Situations professionnelles'!CH32="","",IF('Situations professionnelles'!CH32&gt;60,"3",IF('Situations professionnelles'!CH32&gt;40,"2","1")))</f>
      </c>
      <c r="CJ32" s="75"/>
      <c r="CK32" s="28"/>
      <c r="CL32" s="64"/>
      <c r="CM32" s="13">
        <f>IF('Situations professionnelles'!CK32="","",('Situations professionnelles'!CK32*100)/'Situations professionnelles'!$CL32)</f>
      </c>
      <c r="CN32" s="14">
        <f>IF('Situations professionnelles'!CM32="","",IF('Situations professionnelles'!CM32&gt;60,"3",IF('Situations professionnelles'!CM32&gt;40,"2","1")))</f>
      </c>
      <c r="CO32" s="75"/>
      <c r="CP32" s="28"/>
      <c r="CQ32" s="64"/>
      <c r="CR32" s="13">
        <f>IF('Situations professionnelles'!CP32="","",('Situations professionnelles'!CP32*100)/'Situations professionnelles'!$CQ32)</f>
      </c>
      <c r="CS32" s="14">
        <f>IF('Situations professionnelles'!CR32="","",IF('Situations professionnelles'!CR32&gt;60,"3",IF('Situations professionnelles'!CR32&gt;40,"2","1")))</f>
      </c>
      <c r="CT32" s="75"/>
      <c r="CU32" s="28"/>
      <c r="CV32" s="64"/>
      <c r="CW32" s="13">
        <f>IF('Situations professionnelles'!CU32="","",('Situations professionnelles'!CU32*100)/'Situations professionnelles'!$CV32)</f>
      </c>
      <c r="CX32" s="14">
        <f>IF('Situations professionnelles'!CW32="","",IF('Situations professionnelles'!CW32&gt;60,"3",IF('Situations professionnelles'!CW32&gt;40,"2","1")))</f>
      </c>
      <c r="CY32" s="75"/>
      <c r="CZ32" s="28"/>
      <c r="DA32" s="64"/>
      <c r="DB32" s="13">
        <f>IF('Situations professionnelles'!CZ32="","",('Situations professionnelles'!CZ32*100)/'Situations professionnelles'!$DA32)</f>
      </c>
      <c r="DC32" s="14">
        <f>IF('Situations professionnelles'!DB32="","",IF('Situations professionnelles'!DB32&gt;60,"3",IF('Situations professionnelles'!DB32&gt;40,"2","1")))</f>
      </c>
      <c r="DD32" s="75"/>
      <c r="DE32" s="28"/>
      <c r="DF32" s="64"/>
      <c r="DG32" s="13">
        <f>IF('Situations professionnelles'!DE32="","",('Situations professionnelles'!DE32*100)/'Situations professionnelles'!$DF32)</f>
      </c>
      <c r="DH32" s="14">
        <f>IF('Situations professionnelles'!DG32="","",IF('Situations professionnelles'!DG32&gt;60,"3",IF('Situations professionnelles'!DG32&gt;40,"2","1")))</f>
      </c>
      <c r="DI32" s="75"/>
      <c r="DJ32" s="28"/>
      <c r="DK32" s="64"/>
      <c r="DL32" s="13">
        <f>IF('Situations professionnelles'!DJ32="","",('Situations professionnelles'!DJ32*100)/'Situations professionnelles'!$DK32)</f>
      </c>
      <c r="DM32" s="14">
        <f>IF('Situations professionnelles'!DL32="","",IF('Situations professionnelles'!DL32&gt;60,"3",IF('Situations professionnelles'!DL32&gt;40,"2","1")))</f>
      </c>
      <c r="DN32" s="75"/>
      <c r="DO32" s="28"/>
      <c r="DP32" s="64"/>
      <c r="DQ32" s="13">
        <f>IF('Situations professionnelles'!DO32="","",('Situations professionnelles'!DO32*100)/'Situations professionnelles'!$DP32)</f>
      </c>
      <c r="DR32" s="14">
        <f>IF('Situations professionnelles'!DQ32="","",IF('Situations professionnelles'!DQ32&gt;60,"3",IF('Situations professionnelles'!DQ32&gt;40,"2","1")))</f>
      </c>
      <c r="DS32" s="75"/>
      <c r="DT32" s="28"/>
      <c r="DU32" s="64"/>
      <c r="DV32" s="13">
        <f>IF('Situations professionnelles'!DT32="","",('Situations professionnelles'!DT32*100)/'Situations professionnelles'!$DU32)</f>
      </c>
      <c r="DW32" s="14">
        <f>IF('Situations professionnelles'!DV32="","",IF('Situations professionnelles'!DV32&gt;60,"3",IF('Situations professionnelles'!DV32&gt;40,"2","1")))</f>
      </c>
      <c r="DX32" s="75"/>
      <c r="DY32" s="28"/>
      <c r="DZ32" s="64"/>
      <c r="EA32" s="13">
        <f>IF('Situations professionnelles'!DY32="","",('Situations professionnelles'!DY32*100)/'Situations professionnelles'!$DZ32)</f>
      </c>
      <c r="EB32" s="14">
        <f>IF('Situations professionnelles'!EA32="","",IF('Situations professionnelles'!EA32&gt;60,"3",IF('Situations professionnelles'!EA32&gt;40,"2","1")))</f>
      </c>
      <c r="EC32" s="75"/>
      <c r="ED32" s="28"/>
      <c r="EE32" s="64"/>
      <c r="EF32" s="13">
        <f>IF('Situations professionnelles'!ED32="","",('Situations professionnelles'!ED32*100)/'Situations professionnelles'!$EE32)</f>
      </c>
      <c r="EG32" s="14">
        <f>IF('Situations professionnelles'!EF32="","",IF('Situations professionnelles'!EF32&gt;60,"3",IF('Situations professionnelles'!EF32&gt;40,"2","1")))</f>
      </c>
      <c r="EH32" s="75"/>
      <c r="EI32" s="28"/>
      <c r="EJ32" s="64"/>
      <c r="EK32" s="13">
        <f>IF('Situations professionnelles'!EI32="","",('Situations professionnelles'!EI32*100)/'Situations professionnelles'!$EJ32)</f>
      </c>
      <c r="EL32" s="14">
        <f>IF('Situations professionnelles'!EK32="","",IF('Situations professionnelles'!EK32&gt;60,"3",IF('Situations professionnelles'!EK32&gt;40,"2","1")))</f>
      </c>
      <c r="EM32" s="75"/>
      <c r="EN32" s="28"/>
      <c r="EO32" s="64"/>
      <c r="EP32" s="13">
        <f>IF('Situations professionnelles'!EN32="","",('Situations professionnelles'!EN32*100)/'Situations professionnelles'!$EO32)</f>
      </c>
      <c r="EQ32" s="14">
        <f>IF('Situations professionnelles'!EP32="","",IF('Situations professionnelles'!EP32&gt;60,"3",IF('Situations professionnelles'!EP32&gt;40,"2","1")))</f>
      </c>
      <c r="ER32" s="75"/>
      <c r="ES32" s="28"/>
      <c r="ET32" s="64"/>
      <c r="EU32" s="13">
        <f>IF('Situations professionnelles'!ES32="","",('Situations professionnelles'!ES32*100)/'Situations professionnelles'!$ET32)</f>
      </c>
      <c r="EV32" s="14">
        <f>IF('Situations professionnelles'!EU32="","",IF('Situations professionnelles'!EU32&gt;60,"3",IF('Situations professionnelles'!EU32&gt;40,"2","1")))</f>
      </c>
      <c r="EW32" s="75"/>
      <c r="EX32" s="28"/>
      <c r="EY32" s="64"/>
      <c r="EZ32" s="13">
        <f>IF('Situations professionnelles'!EX32="","",('Situations professionnelles'!EX32*100)/'Situations professionnelles'!$EY32)</f>
      </c>
      <c r="FA32" s="14">
        <f>IF('Situations professionnelles'!EZ32="","",IF('Situations professionnelles'!EZ32&gt;60,"3",IF('Situations professionnelles'!EZ32&gt;40,"2","1")))</f>
      </c>
      <c r="FB32" s="75"/>
      <c r="FC32" s="28"/>
      <c r="FD32" s="64"/>
      <c r="FE32" s="13">
        <f>IF('Situations professionnelles'!FC32="","",('Situations professionnelles'!FC32*100)/'Situations professionnelles'!$FD32)</f>
      </c>
      <c r="FF32" s="14">
        <f>IF('Situations professionnelles'!FE32="","",IF('Situations professionnelles'!FE32&gt;60,"3",IF('Situations professionnelles'!FE32&gt;40,"2","1")))</f>
      </c>
      <c r="FG32" s="75"/>
      <c r="FH32" s="28"/>
      <c r="FI32" s="64"/>
      <c r="FJ32" s="13">
        <f>IF('Situations professionnelles'!FH32="","",('Situations professionnelles'!FH32*100)/'Situations professionnelles'!$FI32)</f>
      </c>
      <c r="FK32" s="14">
        <f>IF('Situations professionnelles'!FJ32="","",IF('Situations professionnelles'!FJ32&gt;60,"3",IF('Situations professionnelles'!FJ32&gt;40,"2","1")))</f>
      </c>
      <c r="FL32" s="75"/>
      <c r="FM32" s="28"/>
      <c r="FN32" s="64"/>
      <c r="FO32" s="13">
        <f>IF('Situations professionnelles'!FM32="","",('Situations professionnelles'!FM32*100)/'Situations professionnelles'!$FN32)</f>
      </c>
      <c r="FP32" s="14">
        <f>IF('Situations professionnelles'!FO32="","",IF('Situations professionnelles'!FO32&gt;60,"3",IF('Situations professionnelles'!FO32&gt;40,"2","1")))</f>
      </c>
      <c r="FQ32" s="75"/>
      <c r="FR32" s="28"/>
      <c r="FS32" s="64"/>
      <c r="FT32" s="13">
        <f>IF('Situations professionnelles'!FR32="","",('Situations professionnelles'!FR32*100)/'Situations professionnelles'!$FS32)</f>
      </c>
      <c r="FU32" s="72">
        <f>IF('Situations professionnelles'!FT32="","",IF('Situations professionnelles'!FT32&gt;60,"3",IF('Situations professionnelles'!FT32&gt;40,"2","1")))</f>
      </c>
      <c r="FV32" s="81"/>
      <c r="FW32" s="15"/>
      <c r="FX32" s="78"/>
      <c r="FY32" s="13">
        <f>IF('Situations professionnelles'!FW32="","",('Situations professionnelles'!FW32*100)/'Situations professionnelles'!$FX32)</f>
      </c>
      <c r="FZ32" s="14">
        <f>IF('Situations professionnelles'!FY32="","",IF('Situations professionnelles'!FY32&gt;60,"3",IF('Situations professionnelles'!FY32&gt;40,"2","1")))</f>
      </c>
    </row>
    <row r="33" spans="1:182" ht="27.75" customHeight="1">
      <c r="A33" s="147" t="s">
        <v>28</v>
      </c>
      <c r="B33" s="141" t="s">
        <v>21</v>
      </c>
      <c r="C33" s="89" t="s">
        <v>51</v>
      </c>
      <c r="D33" s="15"/>
      <c r="E33" s="60"/>
      <c r="F33" s="13">
        <f>IF('Situations professionnelles'!D33="","",('Situations professionnelles'!D33*100)/'Situations professionnelles'!$E33)</f>
      </c>
      <c r="G33" s="14">
        <f>IF('Situations professionnelles'!F33="","",IF('Situations professionnelles'!F33&gt;60,"3",IF('Situations professionnelles'!F33&gt;40,"2","1")))</f>
      </c>
      <c r="H33" s="75"/>
      <c r="I33" s="28"/>
      <c r="J33" s="64"/>
      <c r="K33" s="13">
        <f>IF('Situations professionnelles'!I33="","",('Situations professionnelles'!I33*100)/'Situations professionnelles'!$J33)</f>
      </c>
      <c r="L33" s="14">
        <f>IF('Situations professionnelles'!K33="","",IF('Situations professionnelles'!K33&gt;60,"3",IF('Situations professionnelles'!K33&gt;40,"2","1")))</f>
      </c>
      <c r="M33" s="75"/>
      <c r="N33" s="28"/>
      <c r="O33" s="64"/>
      <c r="P33" s="13">
        <f>IF('Situations professionnelles'!N33="","",('Situations professionnelles'!N33*100)/'Situations professionnelles'!$O33)</f>
      </c>
      <c r="Q33" s="14">
        <f>IF('Situations professionnelles'!P33="","",IF('Situations professionnelles'!P33&gt;60,"3",IF('Situations professionnelles'!P33&gt;40,"2","1")))</f>
      </c>
      <c r="R33" s="75"/>
      <c r="S33" s="28"/>
      <c r="T33" s="64"/>
      <c r="U33" s="13">
        <f>IF('Situations professionnelles'!S33="","",('Situations professionnelles'!S33*100)/'Situations professionnelles'!$T33)</f>
      </c>
      <c r="V33" s="14">
        <f>IF('Situations professionnelles'!U33="","",IF('Situations professionnelles'!U33&gt;60,"3",IF('Situations professionnelles'!U33&gt;40,"2","1")))</f>
      </c>
      <c r="W33" s="75"/>
      <c r="X33" s="28"/>
      <c r="Y33" s="64"/>
      <c r="Z33" s="13">
        <f>IF('Situations professionnelles'!X33="","",('Situations professionnelles'!X33*100)/'Situations professionnelles'!$Y33)</f>
      </c>
      <c r="AA33" s="14">
        <f>IF('Situations professionnelles'!Z33="","",IF('Situations professionnelles'!Z33&gt;60,"3",IF('Situations professionnelles'!Z33&gt;40,"2","1")))</f>
      </c>
      <c r="AB33" s="75"/>
      <c r="AC33" s="28"/>
      <c r="AD33" s="64"/>
      <c r="AE33" s="13">
        <f>IF('Situations professionnelles'!AC33="","",('Situations professionnelles'!AC33*100)/'Situations professionnelles'!$AD33)</f>
      </c>
      <c r="AF33" s="14">
        <f>IF('Situations professionnelles'!AE33="","",IF('Situations professionnelles'!AE33&gt;60,"3",IF('Situations professionnelles'!AE33&gt;40,"2","1")))</f>
      </c>
      <c r="AG33" s="75"/>
      <c r="AH33" s="28"/>
      <c r="AI33" s="64"/>
      <c r="AJ33" s="13">
        <f>IF('Situations professionnelles'!AH33="","",('Situations professionnelles'!AH33*100)/'Situations professionnelles'!$AI33)</f>
      </c>
      <c r="AK33" s="14">
        <f>IF('Situations professionnelles'!AJ33="","",IF('Situations professionnelles'!AJ33&gt;60,"3",IF('Situations professionnelles'!AJ33&gt;40,"2","1")))</f>
      </c>
      <c r="AL33" s="75"/>
      <c r="AM33" s="28"/>
      <c r="AN33" s="64"/>
      <c r="AO33" s="13">
        <f>IF('Situations professionnelles'!AM33="","",('Situations professionnelles'!AM33*100)/'Situations professionnelles'!$AN33)</f>
      </c>
      <c r="AP33" s="14">
        <f>IF('Situations professionnelles'!AO33="","",IF('Situations professionnelles'!AO33&gt;60,"3",IF('Situations professionnelles'!AO33&gt;40,"2","1")))</f>
      </c>
      <c r="AQ33" s="75"/>
      <c r="AR33" s="28"/>
      <c r="AS33" s="64"/>
      <c r="AT33" s="13">
        <f>IF('Situations professionnelles'!AR33="","",('Situations professionnelles'!AR33*100)/'Situations professionnelles'!$AS33)</f>
      </c>
      <c r="AU33" s="14">
        <f>IF('Situations professionnelles'!AT33="","",IF('Situations professionnelles'!AT33&gt;60,"3",IF('Situations professionnelles'!AT33&gt;40,"2","1")))</f>
      </c>
      <c r="AV33" s="75"/>
      <c r="AW33" s="28"/>
      <c r="AX33" s="64"/>
      <c r="AY33" s="13">
        <f>IF('Situations professionnelles'!AW33="","",('Situations professionnelles'!AW33*100)/'Situations professionnelles'!$AX33)</f>
      </c>
      <c r="AZ33" s="14">
        <f>IF('Situations professionnelles'!AY33="","",IF('Situations professionnelles'!AY33&gt;60,"3",IF('Situations professionnelles'!AY33&gt;40,"2","1")))</f>
      </c>
      <c r="BA33" s="75"/>
      <c r="BB33" s="28"/>
      <c r="BC33" s="64"/>
      <c r="BD33" s="13">
        <f>IF('Situations professionnelles'!BB33="","",('Situations professionnelles'!BB33*100)/'Situations professionnelles'!$BC33)</f>
      </c>
      <c r="BE33" s="72">
        <f>IF('Situations professionnelles'!BD33="","",IF('Situations professionnelles'!BD33&gt;60,"3",IF('Situations professionnelles'!BD33&gt;40,"2","1")))</f>
      </c>
      <c r="BF33" s="75"/>
      <c r="BG33" s="28"/>
      <c r="BH33" s="64"/>
      <c r="BI33" s="13">
        <f>IF('Situations professionnelles'!BG33="","",('Situations professionnelles'!BG33*100)/'Situations professionnelles'!$BH33)</f>
      </c>
      <c r="BJ33" s="14">
        <f>IF('Situations professionnelles'!BI33="","",IF('Situations professionnelles'!BI33&gt;60,"3",IF('Situations professionnelles'!BI33&gt;40,"2","1")))</f>
      </c>
      <c r="BK33" s="75"/>
      <c r="BL33" s="28"/>
      <c r="BM33" s="64"/>
      <c r="BN33" s="13">
        <f>IF('Situations professionnelles'!BL33="","",('Situations professionnelles'!BL33*100)/'Situations professionnelles'!$BM33)</f>
      </c>
      <c r="BO33" s="14">
        <f>IF('Situations professionnelles'!BN33="","",IF('Situations professionnelles'!BN33&gt;60,"3",IF('Situations professionnelles'!BN33&gt;40,"2","1")))</f>
      </c>
      <c r="BP33" s="75"/>
      <c r="BQ33" s="28"/>
      <c r="BR33" s="64"/>
      <c r="BS33" s="13">
        <f>IF('Situations professionnelles'!BQ33="","",('Situations professionnelles'!BQ33*100)/'Situations professionnelles'!$BR33)</f>
      </c>
      <c r="BT33" s="14">
        <f>IF('Situations professionnelles'!BS33="","",IF('Situations professionnelles'!BS33&gt;60,"3",IF('Situations professionnelles'!BS33&gt;40,"2","1")))</f>
      </c>
      <c r="BU33" s="75"/>
      <c r="BV33" s="28"/>
      <c r="BW33" s="64"/>
      <c r="BX33" s="13">
        <f>IF('Situations professionnelles'!BV33="","",('Situations professionnelles'!BV33*100)/'Situations professionnelles'!$BW33)</f>
      </c>
      <c r="BY33" s="14">
        <f>IF('Situations professionnelles'!BX33="","",IF('Situations professionnelles'!BX33&gt;60,"3",IF('Situations professionnelles'!BX33&gt;40,"2","1")))</f>
      </c>
      <c r="BZ33" s="75"/>
      <c r="CA33" s="28"/>
      <c r="CB33" s="64"/>
      <c r="CC33" s="13">
        <f>IF('Situations professionnelles'!CA33="","",('Situations professionnelles'!CA33*100)/'Situations professionnelles'!$CB33)</f>
      </c>
      <c r="CD33" s="14">
        <f>IF('Situations professionnelles'!CC33="","",IF('Situations professionnelles'!CC33&gt;60,"3",IF('Situations professionnelles'!CC33&gt;40,"2","1")))</f>
      </c>
      <c r="CE33" s="75"/>
      <c r="CF33" s="28"/>
      <c r="CG33" s="64"/>
      <c r="CH33" s="13">
        <f>IF('Situations professionnelles'!CF33="","",('Situations professionnelles'!CF33*100)/'Situations professionnelles'!$CG33)</f>
      </c>
      <c r="CI33" s="14">
        <f>IF('Situations professionnelles'!CH33="","",IF('Situations professionnelles'!CH33&gt;60,"3",IF('Situations professionnelles'!CH33&gt;40,"2","1")))</f>
      </c>
      <c r="CJ33" s="75"/>
      <c r="CK33" s="28"/>
      <c r="CL33" s="64"/>
      <c r="CM33" s="13">
        <f>IF('Situations professionnelles'!CK33="","",('Situations professionnelles'!CK33*100)/'Situations professionnelles'!$CL33)</f>
      </c>
      <c r="CN33" s="14">
        <f>IF('Situations professionnelles'!CM33="","",IF('Situations professionnelles'!CM33&gt;60,"3",IF('Situations professionnelles'!CM33&gt;40,"2","1")))</f>
      </c>
      <c r="CO33" s="75"/>
      <c r="CP33" s="28"/>
      <c r="CQ33" s="64"/>
      <c r="CR33" s="13">
        <f>IF('Situations professionnelles'!CP33="","",('Situations professionnelles'!CP33*100)/'Situations professionnelles'!$CQ33)</f>
      </c>
      <c r="CS33" s="14">
        <f>IF('Situations professionnelles'!CR33="","",IF('Situations professionnelles'!CR33&gt;60,"3",IF('Situations professionnelles'!CR33&gt;40,"2","1")))</f>
      </c>
      <c r="CT33" s="75"/>
      <c r="CU33" s="28"/>
      <c r="CV33" s="64"/>
      <c r="CW33" s="13">
        <f>IF('Situations professionnelles'!CU33="","",('Situations professionnelles'!CU33*100)/'Situations professionnelles'!$CV33)</f>
      </c>
      <c r="CX33" s="14">
        <f>IF('Situations professionnelles'!CW33="","",IF('Situations professionnelles'!CW33&gt;60,"3",IF('Situations professionnelles'!CW33&gt;40,"2","1")))</f>
      </c>
      <c r="CY33" s="75"/>
      <c r="CZ33" s="28"/>
      <c r="DA33" s="64"/>
      <c r="DB33" s="13">
        <f>IF('Situations professionnelles'!CZ33="","",('Situations professionnelles'!CZ33*100)/'Situations professionnelles'!$DA33)</f>
      </c>
      <c r="DC33" s="14">
        <f>IF('Situations professionnelles'!DB33="","",IF('Situations professionnelles'!DB33&gt;60,"3",IF('Situations professionnelles'!DB33&gt;40,"2","1")))</f>
      </c>
      <c r="DD33" s="75"/>
      <c r="DE33" s="28"/>
      <c r="DF33" s="64"/>
      <c r="DG33" s="13">
        <f>IF('Situations professionnelles'!DE33="","",('Situations professionnelles'!DE33*100)/'Situations professionnelles'!$DF33)</f>
      </c>
      <c r="DH33" s="14">
        <f>IF('Situations professionnelles'!DG33="","",IF('Situations professionnelles'!DG33&gt;60,"3",IF('Situations professionnelles'!DG33&gt;40,"2","1")))</f>
      </c>
      <c r="DI33" s="75"/>
      <c r="DJ33" s="28"/>
      <c r="DK33" s="64"/>
      <c r="DL33" s="13">
        <f>IF('Situations professionnelles'!DJ33="","",('Situations professionnelles'!DJ33*100)/'Situations professionnelles'!$DK33)</f>
      </c>
      <c r="DM33" s="14">
        <f>IF('Situations professionnelles'!DL33="","",IF('Situations professionnelles'!DL33&gt;60,"3",IF('Situations professionnelles'!DL33&gt;40,"2","1")))</f>
      </c>
      <c r="DN33" s="75"/>
      <c r="DO33" s="28"/>
      <c r="DP33" s="64"/>
      <c r="DQ33" s="13">
        <f>IF('Situations professionnelles'!DO33="","",('Situations professionnelles'!DO33*100)/'Situations professionnelles'!$DP33)</f>
      </c>
      <c r="DR33" s="14">
        <f>IF('Situations professionnelles'!DQ33="","",IF('Situations professionnelles'!DQ33&gt;60,"3",IF('Situations professionnelles'!DQ33&gt;40,"2","1")))</f>
      </c>
      <c r="DS33" s="75"/>
      <c r="DT33" s="28"/>
      <c r="DU33" s="64"/>
      <c r="DV33" s="13">
        <f>IF('Situations professionnelles'!DT33="","",('Situations professionnelles'!DT33*100)/'Situations professionnelles'!$DU33)</f>
      </c>
      <c r="DW33" s="14">
        <f>IF('Situations professionnelles'!DV33="","",IF('Situations professionnelles'!DV33&gt;60,"3",IF('Situations professionnelles'!DV33&gt;40,"2","1")))</f>
      </c>
      <c r="DX33" s="75"/>
      <c r="DY33" s="28"/>
      <c r="DZ33" s="64"/>
      <c r="EA33" s="13">
        <f>IF('Situations professionnelles'!DY33="","",('Situations professionnelles'!DY33*100)/'Situations professionnelles'!$DZ33)</f>
      </c>
      <c r="EB33" s="14">
        <f>IF('Situations professionnelles'!EA33="","",IF('Situations professionnelles'!EA33&gt;60,"3",IF('Situations professionnelles'!EA33&gt;40,"2","1")))</f>
      </c>
      <c r="EC33" s="75"/>
      <c r="ED33" s="28"/>
      <c r="EE33" s="64"/>
      <c r="EF33" s="13">
        <f>IF('Situations professionnelles'!ED33="","",('Situations professionnelles'!ED33*100)/'Situations professionnelles'!$EE33)</f>
      </c>
      <c r="EG33" s="14">
        <f>IF('Situations professionnelles'!EF33="","",IF('Situations professionnelles'!EF33&gt;60,"3",IF('Situations professionnelles'!EF33&gt;40,"2","1")))</f>
      </c>
      <c r="EH33" s="75"/>
      <c r="EI33" s="28"/>
      <c r="EJ33" s="64"/>
      <c r="EK33" s="13">
        <f>IF('Situations professionnelles'!EI33="","",('Situations professionnelles'!EI33*100)/'Situations professionnelles'!$EJ33)</f>
      </c>
      <c r="EL33" s="14">
        <f>IF('Situations professionnelles'!EK33="","",IF('Situations professionnelles'!EK33&gt;60,"3",IF('Situations professionnelles'!EK33&gt;40,"2","1")))</f>
      </c>
      <c r="EM33" s="75"/>
      <c r="EN33" s="28"/>
      <c r="EO33" s="64"/>
      <c r="EP33" s="13">
        <f>IF('Situations professionnelles'!EN33="","",('Situations professionnelles'!EN33*100)/'Situations professionnelles'!$EO33)</f>
      </c>
      <c r="EQ33" s="14">
        <f>IF('Situations professionnelles'!EP33="","",IF('Situations professionnelles'!EP33&gt;60,"3",IF('Situations professionnelles'!EP33&gt;40,"2","1")))</f>
      </c>
      <c r="ER33" s="75"/>
      <c r="ES33" s="28"/>
      <c r="ET33" s="64"/>
      <c r="EU33" s="13">
        <f>IF('Situations professionnelles'!ES33="","",('Situations professionnelles'!ES33*100)/'Situations professionnelles'!$ET33)</f>
      </c>
      <c r="EV33" s="14">
        <f>IF('Situations professionnelles'!EU33="","",IF('Situations professionnelles'!EU33&gt;60,"3",IF('Situations professionnelles'!EU33&gt;40,"2","1")))</f>
      </c>
      <c r="EW33" s="75"/>
      <c r="EX33" s="28"/>
      <c r="EY33" s="64"/>
      <c r="EZ33" s="13">
        <f>IF('Situations professionnelles'!EX33="","",('Situations professionnelles'!EX33*100)/'Situations professionnelles'!$EY33)</f>
      </c>
      <c r="FA33" s="14">
        <f>IF('Situations professionnelles'!EZ33="","",IF('Situations professionnelles'!EZ33&gt;60,"3",IF('Situations professionnelles'!EZ33&gt;40,"2","1")))</f>
      </c>
      <c r="FB33" s="75"/>
      <c r="FC33" s="28"/>
      <c r="FD33" s="64"/>
      <c r="FE33" s="13">
        <f>IF('Situations professionnelles'!FC33="","",('Situations professionnelles'!FC33*100)/'Situations professionnelles'!$FD33)</f>
      </c>
      <c r="FF33" s="14">
        <f>IF('Situations professionnelles'!FE33="","",IF('Situations professionnelles'!FE33&gt;60,"3",IF('Situations professionnelles'!FE33&gt;40,"2","1")))</f>
      </c>
      <c r="FG33" s="75"/>
      <c r="FH33" s="28"/>
      <c r="FI33" s="64"/>
      <c r="FJ33" s="13">
        <f>IF('Situations professionnelles'!FH33="","",('Situations professionnelles'!FH33*100)/'Situations professionnelles'!$FI33)</f>
      </c>
      <c r="FK33" s="14">
        <f>IF('Situations professionnelles'!FJ33="","",IF('Situations professionnelles'!FJ33&gt;60,"3",IF('Situations professionnelles'!FJ33&gt;40,"2","1")))</f>
      </c>
      <c r="FL33" s="75"/>
      <c r="FM33" s="28"/>
      <c r="FN33" s="64"/>
      <c r="FO33" s="13">
        <f>IF('Situations professionnelles'!FM33="","",('Situations professionnelles'!FM33*100)/'Situations professionnelles'!$FN33)</f>
      </c>
      <c r="FP33" s="14">
        <f>IF('Situations professionnelles'!FO33="","",IF('Situations professionnelles'!FO33&gt;60,"3",IF('Situations professionnelles'!FO33&gt;40,"2","1")))</f>
      </c>
      <c r="FQ33" s="75"/>
      <c r="FR33" s="28"/>
      <c r="FS33" s="64"/>
      <c r="FT33" s="13">
        <f>IF('Situations professionnelles'!FR33="","",('Situations professionnelles'!FR33*100)/'Situations professionnelles'!$FS33)</f>
      </c>
      <c r="FU33" s="72">
        <f>IF('Situations professionnelles'!FT33="","",IF('Situations professionnelles'!FT33&gt;60,"3",IF('Situations professionnelles'!FT33&gt;40,"2","1")))</f>
      </c>
      <c r="FV33" s="81"/>
      <c r="FW33" s="15"/>
      <c r="FX33" s="78"/>
      <c r="FY33" s="13">
        <f>IF('Situations professionnelles'!FW33="","",('Situations professionnelles'!FW33*100)/'Situations professionnelles'!$FX33)</f>
      </c>
      <c r="FZ33" s="14">
        <f>IF('Situations professionnelles'!FY33="","",IF('Situations professionnelles'!FY33&gt;60,"3",IF('Situations professionnelles'!FY33&gt;40,"2","1")))</f>
      </c>
    </row>
    <row r="34" spans="1:182" ht="27.75" customHeight="1">
      <c r="A34" s="147"/>
      <c r="B34" s="142"/>
      <c r="C34" s="89" t="s">
        <v>52</v>
      </c>
      <c r="D34" s="15"/>
      <c r="E34" s="60"/>
      <c r="F34" s="13">
        <f>IF('Situations professionnelles'!D34="","",('Situations professionnelles'!D34*100)/'Situations professionnelles'!$E34)</f>
      </c>
      <c r="G34" s="14">
        <f>IF('Situations professionnelles'!F34="","",IF('Situations professionnelles'!F34&gt;60,"3",IF('Situations professionnelles'!F34&gt;40,"2","1")))</f>
      </c>
      <c r="H34" s="75"/>
      <c r="I34" s="28"/>
      <c r="J34" s="64"/>
      <c r="K34" s="13">
        <f>IF('Situations professionnelles'!I34="","",('Situations professionnelles'!I34*100)/'Situations professionnelles'!$J34)</f>
      </c>
      <c r="L34" s="14">
        <f>IF('Situations professionnelles'!K34="","",IF('Situations professionnelles'!K34&gt;60,"3",IF('Situations professionnelles'!K34&gt;40,"2","1")))</f>
      </c>
      <c r="M34" s="75"/>
      <c r="N34" s="28"/>
      <c r="O34" s="64"/>
      <c r="P34" s="13">
        <f>IF('Situations professionnelles'!N34="","",('Situations professionnelles'!N34*100)/'Situations professionnelles'!$O34)</f>
      </c>
      <c r="Q34" s="14">
        <f>IF('Situations professionnelles'!P34="","",IF('Situations professionnelles'!P34&gt;60,"3",IF('Situations professionnelles'!P34&gt;40,"2","1")))</f>
      </c>
      <c r="R34" s="75"/>
      <c r="S34" s="28"/>
      <c r="T34" s="64"/>
      <c r="U34" s="13">
        <f>IF('Situations professionnelles'!S34="","",('Situations professionnelles'!S34*100)/'Situations professionnelles'!$T34)</f>
      </c>
      <c r="V34" s="14">
        <f>IF('Situations professionnelles'!U34="","",IF('Situations professionnelles'!U34&gt;60,"3",IF('Situations professionnelles'!U34&gt;40,"2","1")))</f>
      </c>
      <c r="W34" s="75"/>
      <c r="X34" s="28"/>
      <c r="Y34" s="64"/>
      <c r="Z34" s="13">
        <f>IF('Situations professionnelles'!X34="","",('Situations professionnelles'!X34*100)/'Situations professionnelles'!$Y34)</f>
      </c>
      <c r="AA34" s="14">
        <f>IF('Situations professionnelles'!Z34="","",IF('Situations professionnelles'!Z34&gt;60,"3",IF('Situations professionnelles'!Z34&gt;40,"2","1")))</f>
      </c>
      <c r="AB34" s="75"/>
      <c r="AC34" s="28"/>
      <c r="AD34" s="64"/>
      <c r="AE34" s="13">
        <f>IF('Situations professionnelles'!AC34="","",('Situations professionnelles'!AC34*100)/'Situations professionnelles'!$AD34)</f>
      </c>
      <c r="AF34" s="14">
        <f>IF('Situations professionnelles'!AE34="","",IF('Situations professionnelles'!AE34&gt;60,"3",IF('Situations professionnelles'!AE34&gt;40,"2","1")))</f>
      </c>
      <c r="AG34" s="75"/>
      <c r="AH34" s="28"/>
      <c r="AI34" s="64"/>
      <c r="AJ34" s="13">
        <f>IF('Situations professionnelles'!AH34="","",('Situations professionnelles'!AH34*100)/'Situations professionnelles'!$AI34)</f>
      </c>
      <c r="AK34" s="14">
        <f>IF('Situations professionnelles'!AJ34="","",IF('Situations professionnelles'!AJ34&gt;60,"3",IF('Situations professionnelles'!AJ34&gt;40,"2","1")))</f>
      </c>
      <c r="AL34" s="75"/>
      <c r="AM34" s="28"/>
      <c r="AN34" s="64"/>
      <c r="AO34" s="13">
        <f>IF('Situations professionnelles'!AM34="","",('Situations professionnelles'!AM34*100)/'Situations professionnelles'!$AN34)</f>
      </c>
      <c r="AP34" s="14">
        <f>IF('Situations professionnelles'!AO34="","",IF('Situations professionnelles'!AO34&gt;60,"3",IF('Situations professionnelles'!AO34&gt;40,"2","1")))</f>
      </c>
      <c r="AQ34" s="75"/>
      <c r="AR34" s="28"/>
      <c r="AS34" s="64"/>
      <c r="AT34" s="13">
        <f>IF('Situations professionnelles'!AR34="","",('Situations professionnelles'!AR34*100)/'Situations professionnelles'!$AS34)</f>
      </c>
      <c r="AU34" s="14">
        <f>IF('Situations professionnelles'!AT34="","",IF('Situations professionnelles'!AT34&gt;60,"3",IF('Situations professionnelles'!AT34&gt;40,"2","1")))</f>
      </c>
      <c r="AV34" s="75"/>
      <c r="AW34" s="28"/>
      <c r="AX34" s="64"/>
      <c r="AY34" s="13">
        <f>IF('Situations professionnelles'!AW34="","",('Situations professionnelles'!AW34*100)/'Situations professionnelles'!$AX34)</f>
      </c>
      <c r="AZ34" s="14">
        <f>IF('Situations professionnelles'!AY34="","",IF('Situations professionnelles'!AY34&gt;60,"3",IF('Situations professionnelles'!AY34&gt;40,"2","1")))</f>
      </c>
      <c r="BA34" s="75"/>
      <c r="BB34" s="28"/>
      <c r="BC34" s="64"/>
      <c r="BD34" s="13">
        <f>IF('Situations professionnelles'!BB34="","",('Situations professionnelles'!BB34*100)/'Situations professionnelles'!$BC34)</f>
      </c>
      <c r="BE34" s="72">
        <f>IF('Situations professionnelles'!BD34="","",IF('Situations professionnelles'!BD34&gt;60,"3",IF('Situations professionnelles'!BD34&gt;40,"2","1")))</f>
      </c>
      <c r="BF34" s="75"/>
      <c r="BG34" s="28"/>
      <c r="BH34" s="64"/>
      <c r="BI34" s="13">
        <f>IF('Situations professionnelles'!BG34="","",('Situations professionnelles'!BG34*100)/'Situations professionnelles'!$BH34)</f>
      </c>
      <c r="BJ34" s="14">
        <f>IF('Situations professionnelles'!BI34="","",IF('Situations professionnelles'!BI34&gt;60,"3",IF('Situations professionnelles'!BI34&gt;40,"2","1")))</f>
      </c>
      <c r="BK34" s="75"/>
      <c r="BL34" s="28"/>
      <c r="BM34" s="64"/>
      <c r="BN34" s="13">
        <f>IF('Situations professionnelles'!BL34="","",('Situations professionnelles'!BL34*100)/'Situations professionnelles'!$BM34)</f>
      </c>
      <c r="BO34" s="14">
        <f>IF('Situations professionnelles'!BN34="","",IF('Situations professionnelles'!BN34&gt;60,"3",IF('Situations professionnelles'!BN34&gt;40,"2","1")))</f>
      </c>
      <c r="BP34" s="75"/>
      <c r="BQ34" s="28"/>
      <c r="BR34" s="64"/>
      <c r="BS34" s="13">
        <f>IF('Situations professionnelles'!BQ34="","",('Situations professionnelles'!BQ34*100)/'Situations professionnelles'!$BR34)</f>
      </c>
      <c r="BT34" s="14">
        <f>IF('Situations professionnelles'!BS34="","",IF('Situations professionnelles'!BS34&gt;60,"3",IF('Situations professionnelles'!BS34&gt;40,"2","1")))</f>
      </c>
      <c r="BU34" s="75"/>
      <c r="BV34" s="28"/>
      <c r="BW34" s="64"/>
      <c r="BX34" s="13">
        <f>IF('Situations professionnelles'!BV34="","",('Situations professionnelles'!BV34*100)/'Situations professionnelles'!$BW34)</f>
      </c>
      <c r="BY34" s="14">
        <f>IF('Situations professionnelles'!BX34="","",IF('Situations professionnelles'!BX34&gt;60,"3",IF('Situations professionnelles'!BX34&gt;40,"2","1")))</f>
      </c>
      <c r="BZ34" s="75"/>
      <c r="CA34" s="28"/>
      <c r="CB34" s="64"/>
      <c r="CC34" s="13">
        <f>IF('Situations professionnelles'!CA34="","",('Situations professionnelles'!CA34*100)/'Situations professionnelles'!$CB34)</f>
      </c>
      <c r="CD34" s="14">
        <f>IF('Situations professionnelles'!CC34="","",IF('Situations professionnelles'!CC34&gt;60,"3",IF('Situations professionnelles'!CC34&gt;40,"2","1")))</f>
      </c>
      <c r="CE34" s="75"/>
      <c r="CF34" s="28"/>
      <c r="CG34" s="64"/>
      <c r="CH34" s="13">
        <f>IF('Situations professionnelles'!CF34="","",('Situations professionnelles'!CF34*100)/'Situations professionnelles'!$CG34)</f>
      </c>
      <c r="CI34" s="14">
        <f>IF('Situations professionnelles'!CH34="","",IF('Situations professionnelles'!CH34&gt;60,"3",IF('Situations professionnelles'!CH34&gt;40,"2","1")))</f>
      </c>
      <c r="CJ34" s="75"/>
      <c r="CK34" s="28"/>
      <c r="CL34" s="64"/>
      <c r="CM34" s="13">
        <f>IF('Situations professionnelles'!CK34="","",('Situations professionnelles'!CK34*100)/'Situations professionnelles'!$CL34)</f>
      </c>
      <c r="CN34" s="14">
        <f>IF('Situations professionnelles'!CM34="","",IF('Situations professionnelles'!CM34&gt;60,"3",IF('Situations professionnelles'!CM34&gt;40,"2","1")))</f>
      </c>
      <c r="CO34" s="75"/>
      <c r="CP34" s="28"/>
      <c r="CQ34" s="64"/>
      <c r="CR34" s="13">
        <f>IF('Situations professionnelles'!CP34="","",('Situations professionnelles'!CP34*100)/'Situations professionnelles'!$CQ34)</f>
      </c>
      <c r="CS34" s="14">
        <f>IF('Situations professionnelles'!CR34="","",IF('Situations professionnelles'!CR34&gt;60,"3",IF('Situations professionnelles'!CR34&gt;40,"2","1")))</f>
      </c>
      <c r="CT34" s="75"/>
      <c r="CU34" s="28"/>
      <c r="CV34" s="64"/>
      <c r="CW34" s="13">
        <f>IF('Situations professionnelles'!CU34="","",('Situations professionnelles'!CU34*100)/'Situations professionnelles'!$CV34)</f>
      </c>
      <c r="CX34" s="14">
        <f>IF('Situations professionnelles'!CW34="","",IF('Situations professionnelles'!CW34&gt;60,"3",IF('Situations professionnelles'!CW34&gt;40,"2","1")))</f>
      </c>
      <c r="CY34" s="75"/>
      <c r="CZ34" s="28"/>
      <c r="DA34" s="64"/>
      <c r="DB34" s="13">
        <f>IF('Situations professionnelles'!CZ34="","",('Situations professionnelles'!CZ34*100)/'Situations professionnelles'!$DA34)</f>
      </c>
      <c r="DC34" s="14">
        <f>IF('Situations professionnelles'!DB34="","",IF('Situations professionnelles'!DB34&gt;60,"3",IF('Situations professionnelles'!DB34&gt;40,"2","1")))</f>
      </c>
      <c r="DD34" s="75"/>
      <c r="DE34" s="28"/>
      <c r="DF34" s="64"/>
      <c r="DG34" s="13">
        <f>IF('Situations professionnelles'!DE34="","",('Situations professionnelles'!DE34*100)/'Situations professionnelles'!$DF34)</f>
      </c>
      <c r="DH34" s="14">
        <f>IF('Situations professionnelles'!DG34="","",IF('Situations professionnelles'!DG34&gt;60,"3",IF('Situations professionnelles'!DG34&gt;40,"2","1")))</f>
      </c>
      <c r="DI34" s="75"/>
      <c r="DJ34" s="28"/>
      <c r="DK34" s="64"/>
      <c r="DL34" s="13">
        <f>IF('Situations professionnelles'!DJ34="","",('Situations professionnelles'!DJ34*100)/'Situations professionnelles'!$DK34)</f>
      </c>
      <c r="DM34" s="14">
        <f>IF('Situations professionnelles'!DL34="","",IF('Situations professionnelles'!DL34&gt;60,"3",IF('Situations professionnelles'!DL34&gt;40,"2","1")))</f>
      </c>
      <c r="DN34" s="75"/>
      <c r="DO34" s="28"/>
      <c r="DP34" s="64"/>
      <c r="DQ34" s="13">
        <f>IF('Situations professionnelles'!DO34="","",('Situations professionnelles'!DO34*100)/'Situations professionnelles'!$DP34)</f>
      </c>
      <c r="DR34" s="14">
        <f>IF('Situations professionnelles'!DQ34="","",IF('Situations professionnelles'!DQ34&gt;60,"3",IF('Situations professionnelles'!DQ34&gt;40,"2","1")))</f>
      </c>
      <c r="DS34" s="75"/>
      <c r="DT34" s="28"/>
      <c r="DU34" s="64"/>
      <c r="DV34" s="13">
        <f>IF('Situations professionnelles'!DT34="","",('Situations professionnelles'!DT34*100)/'Situations professionnelles'!$DU34)</f>
      </c>
      <c r="DW34" s="14">
        <f>IF('Situations professionnelles'!DV34="","",IF('Situations professionnelles'!DV34&gt;60,"3",IF('Situations professionnelles'!DV34&gt;40,"2","1")))</f>
      </c>
      <c r="DX34" s="75"/>
      <c r="DY34" s="28"/>
      <c r="DZ34" s="64"/>
      <c r="EA34" s="13">
        <f>IF('Situations professionnelles'!DY34="","",('Situations professionnelles'!DY34*100)/'Situations professionnelles'!$DZ34)</f>
      </c>
      <c r="EB34" s="14">
        <f>IF('Situations professionnelles'!EA34="","",IF('Situations professionnelles'!EA34&gt;60,"3",IF('Situations professionnelles'!EA34&gt;40,"2","1")))</f>
      </c>
      <c r="EC34" s="75"/>
      <c r="ED34" s="28"/>
      <c r="EE34" s="64"/>
      <c r="EF34" s="13">
        <f>IF('Situations professionnelles'!ED34="","",('Situations professionnelles'!ED34*100)/'Situations professionnelles'!$EE34)</f>
      </c>
      <c r="EG34" s="14">
        <f>IF('Situations professionnelles'!EF34="","",IF('Situations professionnelles'!EF34&gt;60,"3",IF('Situations professionnelles'!EF34&gt;40,"2","1")))</f>
      </c>
      <c r="EH34" s="75"/>
      <c r="EI34" s="28"/>
      <c r="EJ34" s="64"/>
      <c r="EK34" s="13">
        <f>IF('Situations professionnelles'!EI34="","",('Situations professionnelles'!EI34*100)/'Situations professionnelles'!$EJ34)</f>
      </c>
      <c r="EL34" s="14">
        <f>IF('Situations professionnelles'!EK34="","",IF('Situations professionnelles'!EK34&gt;60,"3",IF('Situations professionnelles'!EK34&gt;40,"2","1")))</f>
      </c>
      <c r="EM34" s="75"/>
      <c r="EN34" s="28"/>
      <c r="EO34" s="64"/>
      <c r="EP34" s="13">
        <f>IF('Situations professionnelles'!EN34="","",('Situations professionnelles'!EN34*100)/'Situations professionnelles'!$EO34)</f>
      </c>
      <c r="EQ34" s="14">
        <f>IF('Situations professionnelles'!EP34="","",IF('Situations professionnelles'!EP34&gt;60,"3",IF('Situations professionnelles'!EP34&gt;40,"2","1")))</f>
      </c>
      <c r="ER34" s="75"/>
      <c r="ES34" s="28"/>
      <c r="ET34" s="64"/>
      <c r="EU34" s="13">
        <f>IF('Situations professionnelles'!ES34="","",('Situations professionnelles'!ES34*100)/'Situations professionnelles'!$ET34)</f>
      </c>
      <c r="EV34" s="14">
        <f>IF('Situations professionnelles'!EU34="","",IF('Situations professionnelles'!EU34&gt;60,"3",IF('Situations professionnelles'!EU34&gt;40,"2","1")))</f>
      </c>
      <c r="EW34" s="75"/>
      <c r="EX34" s="28"/>
      <c r="EY34" s="64"/>
      <c r="EZ34" s="13">
        <f>IF('Situations professionnelles'!EX34="","",('Situations professionnelles'!EX34*100)/'Situations professionnelles'!$EY34)</f>
      </c>
      <c r="FA34" s="14">
        <f>IF('Situations professionnelles'!EZ34="","",IF('Situations professionnelles'!EZ34&gt;60,"3",IF('Situations professionnelles'!EZ34&gt;40,"2","1")))</f>
      </c>
      <c r="FB34" s="75"/>
      <c r="FC34" s="28"/>
      <c r="FD34" s="64"/>
      <c r="FE34" s="13">
        <f>IF('Situations professionnelles'!FC34="","",('Situations professionnelles'!FC34*100)/'Situations professionnelles'!$FD34)</f>
      </c>
      <c r="FF34" s="14">
        <f>IF('Situations professionnelles'!FE34="","",IF('Situations professionnelles'!FE34&gt;60,"3",IF('Situations professionnelles'!FE34&gt;40,"2","1")))</f>
      </c>
      <c r="FG34" s="75"/>
      <c r="FH34" s="28"/>
      <c r="FI34" s="64"/>
      <c r="FJ34" s="13">
        <f>IF('Situations professionnelles'!FH34="","",('Situations professionnelles'!FH34*100)/'Situations professionnelles'!$FI34)</f>
      </c>
      <c r="FK34" s="14">
        <f>IF('Situations professionnelles'!FJ34="","",IF('Situations professionnelles'!FJ34&gt;60,"3",IF('Situations professionnelles'!FJ34&gt;40,"2","1")))</f>
      </c>
      <c r="FL34" s="75"/>
      <c r="FM34" s="28"/>
      <c r="FN34" s="64"/>
      <c r="FO34" s="13">
        <f>IF('Situations professionnelles'!FM34="","",('Situations professionnelles'!FM34*100)/'Situations professionnelles'!$FN34)</f>
      </c>
      <c r="FP34" s="14">
        <f>IF('Situations professionnelles'!FO34="","",IF('Situations professionnelles'!FO34&gt;60,"3",IF('Situations professionnelles'!FO34&gt;40,"2","1")))</f>
      </c>
      <c r="FQ34" s="75"/>
      <c r="FR34" s="28"/>
      <c r="FS34" s="64"/>
      <c r="FT34" s="13">
        <f>IF('Situations professionnelles'!FR34="","",('Situations professionnelles'!FR34*100)/'Situations professionnelles'!$FS34)</f>
      </c>
      <c r="FU34" s="72">
        <f>IF('Situations professionnelles'!FT34="","",IF('Situations professionnelles'!FT34&gt;60,"3",IF('Situations professionnelles'!FT34&gt;40,"2","1")))</f>
      </c>
      <c r="FV34" s="81"/>
      <c r="FW34" s="15"/>
      <c r="FX34" s="78"/>
      <c r="FY34" s="13">
        <f>IF('Situations professionnelles'!FW34="","",('Situations professionnelles'!FW34*100)/'Situations professionnelles'!$FX34)</f>
      </c>
      <c r="FZ34" s="14">
        <f>IF('Situations professionnelles'!FY34="","",IF('Situations professionnelles'!FY34&gt;60,"3",IF('Situations professionnelles'!FY34&gt;40,"2","1")))</f>
      </c>
    </row>
    <row r="35" spans="1:182" ht="27.75" customHeight="1">
      <c r="A35" s="147"/>
      <c r="B35" s="142"/>
      <c r="C35" s="90" t="s">
        <v>32</v>
      </c>
      <c r="D35" s="15"/>
      <c r="E35" s="60"/>
      <c r="F35" s="13">
        <f>IF('Situations professionnelles'!D35="","",('Situations professionnelles'!D35*100)/'Situations professionnelles'!$E35)</f>
      </c>
      <c r="G35" s="14">
        <f>IF('Situations professionnelles'!F35="","",IF('Situations professionnelles'!F35&gt;60,"3",IF('Situations professionnelles'!F35&gt;40,"2","1")))</f>
      </c>
      <c r="H35" s="75"/>
      <c r="I35" s="28"/>
      <c r="J35" s="64"/>
      <c r="K35" s="13">
        <f>IF('Situations professionnelles'!I35="","",('Situations professionnelles'!I35*100)/'Situations professionnelles'!$J35)</f>
      </c>
      <c r="L35" s="14">
        <f>IF('Situations professionnelles'!K35="","",IF('Situations professionnelles'!K35&gt;60,"3",IF('Situations professionnelles'!K35&gt;40,"2","1")))</f>
      </c>
      <c r="M35" s="75"/>
      <c r="N35" s="28"/>
      <c r="O35" s="64"/>
      <c r="P35" s="13">
        <f>IF('Situations professionnelles'!N35="","",('Situations professionnelles'!N35*100)/'Situations professionnelles'!$O35)</f>
      </c>
      <c r="Q35" s="14">
        <f>IF('Situations professionnelles'!P35="","",IF('Situations professionnelles'!P35&gt;60,"3",IF('Situations professionnelles'!P35&gt;40,"2","1")))</f>
      </c>
      <c r="R35" s="75"/>
      <c r="S35" s="28"/>
      <c r="T35" s="64"/>
      <c r="U35" s="13">
        <f>IF('Situations professionnelles'!S35="","",('Situations professionnelles'!S35*100)/'Situations professionnelles'!$T35)</f>
      </c>
      <c r="V35" s="14">
        <f>IF('Situations professionnelles'!U35="","",IF('Situations professionnelles'!U35&gt;60,"3",IF('Situations professionnelles'!U35&gt;40,"2","1")))</f>
      </c>
      <c r="W35" s="75"/>
      <c r="X35" s="28"/>
      <c r="Y35" s="64"/>
      <c r="Z35" s="13">
        <f>IF('Situations professionnelles'!X35="","",('Situations professionnelles'!X35*100)/'Situations professionnelles'!$Y35)</f>
      </c>
      <c r="AA35" s="14">
        <f>IF('Situations professionnelles'!Z35="","",IF('Situations professionnelles'!Z35&gt;60,"3",IF('Situations professionnelles'!Z35&gt;40,"2","1")))</f>
      </c>
      <c r="AB35" s="75"/>
      <c r="AC35" s="28"/>
      <c r="AD35" s="64"/>
      <c r="AE35" s="13">
        <f>IF('Situations professionnelles'!AC35="","",('Situations professionnelles'!AC35*100)/'Situations professionnelles'!$AD35)</f>
      </c>
      <c r="AF35" s="14">
        <f>IF('Situations professionnelles'!AE35="","",IF('Situations professionnelles'!AE35&gt;60,"3",IF('Situations professionnelles'!AE35&gt;40,"2","1")))</f>
      </c>
      <c r="AG35" s="75"/>
      <c r="AH35" s="28"/>
      <c r="AI35" s="64"/>
      <c r="AJ35" s="13">
        <f>IF('Situations professionnelles'!AH35="","",('Situations professionnelles'!AH35*100)/'Situations professionnelles'!$AI35)</f>
      </c>
      <c r="AK35" s="14">
        <f>IF('Situations professionnelles'!AJ35="","",IF('Situations professionnelles'!AJ35&gt;60,"3",IF('Situations professionnelles'!AJ35&gt;40,"2","1")))</f>
      </c>
      <c r="AL35" s="75"/>
      <c r="AM35" s="28"/>
      <c r="AN35" s="64"/>
      <c r="AO35" s="13">
        <f>IF('Situations professionnelles'!AM35="","",('Situations professionnelles'!AM35*100)/'Situations professionnelles'!$AN35)</f>
      </c>
      <c r="AP35" s="14">
        <f>IF('Situations professionnelles'!AO35="","",IF('Situations professionnelles'!AO35&gt;60,"3",IF('Situations professionnelles'!AO35&gt;40,"2","1")))</f>
      </c>
      <c r="AQ35" s="75"/>
      <c r="AR35" s="28"/>
      <c r="AS35" s="64"/>
      <c r="AT35" s="13">
        <f>IF('Situations professionnelles'!AR35="","",('Situations professionnelles'!AR35*100)/'Situations professionnelles'!$AS35)</f>
      </c>
      <c r="AU35" s="14">
        <f>IF('Situations professionnelles'!AT35="","",IF('Situations professionnelles'!AT35&gt;60,"3",IF('Situations professionnelles'!AT35&gt;40,"2","1")))</f>
      </c>
      <c r="AV35" s="75"/>
      <c r="AW35" s="28"/>
      <c r="AX35" s="64"/>
      <c r="AY35" s="13">
        <f>IF('Situations professionnelles'!AW35="","",('Situations professionnelles'!AW35*100)/'Situations professionnelles'!$AX35)</f>
      </c>
      <c r="AZ35" s="14">
        <f>IF('Situations professionnelles'!AY35="","",IF('Situations professionnelles'!AY35&gt;60,"3",IF('Situations professionnelles'!AY35&gt;40,"2","1")))</f>
      </c>
      <c r="BA35" s="75"/>
      <c r="BB35" s="28"/>
      <c r="BC35" s="64"/>
      <c r="BD35" s="13">
        <f>IF('Situations professionnelles'!BB35="","",('Situations professionnelles'!BB35*100)/'Situations professionnelles'!$BC35)</f>
      </c>
      <c r="BE35" s="72">
        <f>IF('Situations professionnelles'!BD35="","",IF('Situations professionnelles'!BD35&gt;60,"3",IF('Situations professionnelles'!BD35&gt;40,"2","1")))</f>
      </c>
      <c r="BF35" s="75"/>
      <c r="BG35" s="28"/>
      <c r="BH35" s="64"/>
      <c r="BI35" s="13">
        <f>IF('Situations professionnelles'!BG35="","",('Situations professionnelles'!BG35*100)/'Situations professionnelles'!$BH35)</f>
      </c>
      <c r="BJ35" s="14">
        <f>IF('Situations professionnelles'!BI35="","",IF('Situations professionnelles'!BI35&gt;60,"3",IF('Situations professionnelles'!BI35&gt;40,"2","1")))</f>
      </c>
      <c r="BK35" s="75"/>
      <c r="BL35" s="28"/>
      <c r="BM35" s="64"/>
      <c r="BN35" s="13">
        <f>IF('Situations professionnelles'!BL35="","",('Situations professionnelles'!BL35*100)/'Situations professionnelles'!$BM35)</f>
      </c>
      <c r="BO35" s="14">
        <f>IF('Situations professionnelles'!BN35="","",IF('Situations professionnelles'!BN35&gt;60,"3",IF('Situations professionnelles'!BN35&gt;40,"2","1")))</f>
      </c>
      <c r="BP35" s="75"/>
      <c r="BQ35" s="28"/>
      <c r="BR35" s="64"/>
      <c r="BS35" s="13">
        <f>IF('Situations professionnelles'!BQ35="","",('Situations professionnelles'!BQ35*100)/'Situations professionnelles'!$BR35)</f>
      </c>
      <c r="BT35" s="14">
        <f>IF('Situations professionnelles'!BS35="","",IF('Situations professionnelles'!BS35&gt;60,"3",IF('Situations professionnelles'!BS35&gt;40,"2","1")))</f>
      </c>
      <c r="BU35" s="75"/>
      <c r="BV35" s="28"/>
      <c r="BW35" s="64"/>
      <c r="BX35" s="13">
        <f>IF('Situations professionnelles'!BV35="","",('Situations professionnelles'!BV35*100)/'Situations professionnelles'!$BW35)</f>
      </c>
      <c r="BY35" s="14">
        <f>IF('Situations professionnelles'!BX35="","",IF('Situations professionnelles'!BX35&gt;60,"3",IF('Situations professionnelles'!BX35&gt;40,"2","1")))</f>
      </c>
      <c r="BZ35" s="75"/>
      <c r="CA35" s="28"/>
      <c r="CB35" s="64"/>
      <c r="CC35" s="13">
        <f>IF('Situations professionnelles'!CA35="","",('Situations professionnelles'!CA35*100)/'Situations professionnelles'!$CB35)</f>
      </c>
      <c r="CD35" s="14">
        <f>IF('Situations professionnelles'!CC35="","",IF('Situations professionnelles'!CC35&gt;60,"3",IF('Situations professionnelles'!CC35&gt;40,"2","1")))</f>
      </c>
      <c r="CE35" s="75"/>
      <c r="CF35" s="28"/>
      <c r="CG35" s="64"/>
      <c r="CH35" s="13">
        <f>IF('Situations professionnelles'!CF35="","",('Situations professionnelles'!CF35*100)/'Situations professionnelles'!$CG35)</f>
      </c>
      <c r="CI35" s="14">
        <f>IF('Situations professionnelles'!CH35="","",IF('Situations professionnelles'!CH35&gt;60,"3",IF('Situations professionnelles'!CH35&gt;40,"2","1")))</f>
      </c>
      <c r="CJ35" s="75"/>
      <c r="CK35" s="28"/>
      <c r="CL35" s="64"/>
      <c r="CM35" s="13">
        <f>IF('Situations professionnelles'!CK35="","",('Situations professionnelles'!CK35*100)/'Situations professionnelles'!$CL35)</f>
      </c>
      <c r="CN35" s="14">
        <f>IF('Situations professionnelles'!CM35="","",IF('Situations professionnelles'!CM35&gt;60,"3",IF('Situations professionnelles'!CM35&gt;40,"2","1")))</f>
      </c>
      <c r="CO35" s="75"/>
      <c r="CP35" s="28"/>
      <c r="CQ35" s="64"/>
      <c r="CR35" s="13">
        <f>IF('Situations professionnelles'!CP35="","",('Situations professionnelles'!CP35*100)/'Situations professionnelles'!$CQ35)</f>
      </c>
      <c r="CS35" s="14">
        <f>IF('Situations professionnelles'!CR35="","",IF('Situations professionnelles'!CR35&gt;60,"3",IF('Situations professionnelles'!CR35&gt;40,"2","1")))</f>
      </c>
      <c r="CT35" s="75"/>
      <c r="CU35" s="28"/>
      <c r="CV35" s="64"/>
      <c r="CW35" s="13">
        <f>IF('Situations professionnelles'!CU35="","",('Situations professionnelles'!CU35*100)/'Situations professionnelles'!$CV35)</f>
      </c>
      <c r="CX35" s="14">
        <f>IF('Situations professionnelles'!CW35="","",IF('Situations professionnelles'!CW35&gt;60,"3",IF('Situations professionnelles'!CW35&gt;40,"2","1")))</f>
      </c>
      <c r="CY35" s="75"/>
      <c r="CZ35" s="28"/>
      <c r="DA35" s="64"/>
      <c r="DB35" s="13">
        <f>IF('Situations professionnelles'!CZ35="","",('Situations professionnelles'!CZ35*100)/'Situations professionnelles'!$DA35)</f>
      </c>
      <c r="DC35" s="14">
        <f>IF('Situations professionnelles'!DB35="","",IF('Situations professionnelles'!DB35&gt;60,"3",IF('Situations professionnelles'!DB35&gt;40,"2","1")))</f>
      </c>
      <c r="DD35" s="75"/>
      <c r="DE35" s="28"/>
      <c r="DF35" s="64"/>
      <c r="DG35" s="13">
        <f>IF('Situations professionnelles'!DE35="","",('Situations professionnelles'!DE35*100)/'Situations professionnelles'!$DF35)</f>
      </c>
      <c r="DH35" s="14">
        <f>IF('Situations professionnelles'!DG35="","",IF('Situations professionnelles'!DG35&gt;60,"3",IF('Situations professionnelles'!DG35&gt;40,"2","1")))</f>
      </c>
      <c r="DI35" s="75"/>
      <c r="DJ35" s="28"/>
      <c r="DK35" s="64"/>
      <c r="DL35" s="13">
        <f>IF('Situations professionnelles'!DJ35="","",('Situations professionnelles'!DJ35*100)/'Situations professionnelles'!$DK35)</f>
      </c>
      <c r="DM35" s="14">
        <f>IF('Situations professionnelles'!DL35="","",IF('Situations professionnelles'!DL35&gt;60,"3",IF('Situations professionnelles'!DL35&gt;40,"2","1")))</f>
      </c>
      <c r="DN35" s="75"/>
      <c r="DO35" s="28"/>
      <c r="DP35" s="64"/>
      <c r="DQ35" s="13">
        <f>IF('Situations professionnelles'!DO35="","",('Situations professionnelles'!DO35*100)/'Situations professionnelles'!$DP35)</f>
      </c>
      <c r="DR35" s="14">
        <f>IF('Situations professionnelles'!DQ35="","",IF('Situations professionnelles'!DQ35&gt;60,"3",IF('Situations professionnelles'!DQ35&gt;40,"2","1")))</f>
      </c>
      <c r="DS35" s="75"/>
      <c r="DT35" s="28"/>
      <c r="DU35" s="64"/>
      <c r="DV35" s="13">
        <f>IF('Situations professionnelles'!DT35="","",('Situations professionnelles'!DT35*100)/'Situations professionnelles'!$DU35)</f>
      </c>
      <c r="DW35" s="14">
        <f>IF('Situations professionnelles'!DV35="","",IF('Situations professionnelles'!DV35&gt;60,"3",IF('Situations professionnelles'!DV35&gt;40,"2","1")))</f>
      </c>
      <c r="DX35" s="75"/>
      <c r="DY35" s="28"/>
      <c r="DZ35" s="64"/>
      <c r="EA35" s="13">
        <f>IF('Situations professionnelles'!DY35="","",('Situations professionnelles'!DY35*100)/'Situations professionnelles'!$DZ35)</f>
      </c>
      <c r="EB35" s="14">
        <f>IF('Situations professionnelles'!EA35="","",IF('Situations professionnelles'!EA35&gt;60,"3",IF('Situations professionnelles'!EA35&gt;40,"2","1")))</f>
      </c>
      <c r="EC35" s="75"/>
      <c r="ED35" s="28"/>
      <c r="EE35" s="64"/>
      <c r="EF35" s="13">
        <f>IF('Situations professionnelles'!ED35="","",('Situations professionnelles'!ED35*100)/'Situations professionnelles'!$EE35)</f>
      </c>
      <c r="EG35" s="14">
        <f>IF('Situations professionnelles'!EF35="","",IF('Situations professionnelles'!EF35&gt;60,"3",IF('Situations professionnelles'!EF35&gt;40,"2","1")))</f>
      </c>
      <c r="EH35" s="75"/>
      <c r="EI35" s="28"/>
      <c r="EJ35" s="64"/>
      <c r="EK35" s="13">
        <f>IF('Situations professionnelles'!EI35="","",('Situations professionnelles'!EI35*100)/'Situations professionnelles'!$EJ35)</f>
      </c>
      <c r="EL35" s="14">
        <f>IF('Situations professionnelles'!EK35="","",IF('Situations professionnelles'!EK35&gt;60,"3",IF('Situations professionnelles'!EK35&gt;40,"2","1")))</f>
      </c>
      <c r="EM35" s="75"/>
      <c r="EN35" s="28"/>
      <c r="EO35" s="64"/>
      <c r="EP35" s="13">
        <f>IF('Situations professionnelles'!EN35="","",('Situations professionnelles'!EN35*100)/'Situations professionnelles'!$EO35)</f>
      </c>
      <c r="EQ35" s="14">
        <f>IF('Situations professionnelles'!EP35="","",IF('Situations professionnelles'!EP35&gt;60,"3",IF('Situations professionnelles'!EP35&gt;40,"2","1")))</f>
      </c>
      <c r="ER35" s="75"/>
      <c r="ES35" s="28"/>
      <c r="ET35" s="64"/>
      <c r="EU35" s="13">
        <f>IF('Situations professionnelles'!ES35="","",('Situations professionnelles'!ES35*100)/'Situations professionnelles'!$ET35)</f>
      </c>
      <c r="EV35" s="14">
        <f>IF('Situations professionnelles'!EU35="","",IF('Situations professionnelles'!EU35&gt;60,"3",IF('Situations professionnelles'!EU35&gt;40,"2","1")))</f>
      </c>
      <c r="EW35" s="75"/>
      <c r="EX35" s="28"/>
      <c r="EY35" s="64"/>
      <c r="EZ35" s="13">
        <f>IF('Situations professionnelles'!EX35="","",('Situations professionnelles'!EX35*100)/'Situations professionnelles'!$EY35)</f>
      </c>
      <c r="FA35" s="14">
        <f>IF('Situations professionnelles'!EZ35="","",IF('Situations professionnelles'!EZ35&gt;60,"3",IF('Situations professionnelles'!EZ35&gt;40,"2","1")))</f>
      </c>
      <c r="FB35" s="75"/>
      <c r="FC35" s="28"/>
      <c r="FD35" s="64"/>
      <c r="FE35" s="13">
        <f>IF('Situations professionnelles'!FC35="","",('Situations professionnelles'!FC35*100)/'Situations professionnelles'!$FD35)</f>
      </c>
      <c r="FF35" s="14">
        <f>IF('Situations professionnelles'!FE35="","",IF('Situations professionnelles'!FE35&gt;60,"3",IF('Situations professionnelles'!FE35&gt;40,"2","1")))</f>
      </c>
      <c r="FG35" s="75"/>
      <c r="FH35" s="28"/>
      <c r="FI35" s="64"/>
      <c r="FJ35" s="13">
        <f>IF('Situations professionnelles'!FH35="","",('Situations professionnelles'!FH35*100)/'Situations professionnelles'!$FI35)</f>
      </c>
      <c r="FK35" s="14">
        <f>IF('Situations professionnelles'!FJ35="","",IF('Situations professionnelles'!FJ35&gt;60,"3",IF('Situations professionnelles'!FJ35&gt;40,"2","1")))</f>
      </c>
      <c r="FL35" s="75"/>
      <c r="FM35" s="28"/>
      <c r="FN35" s="64"/>
      <c r="FO35" s="13">
        <f>IF('Situations professionnelles'!FM35="","",('Situations professionnelles'!FM35*100)/'Situations professionnelles'!$FN35)</f>
      </c>
      <c r="FP35" s="14">
        <f>IF('Situations professionnelles'!FO35="","",IF('Situations professionnelles'!FO35&gt;60,"3",IF('Situations professionnelles'!FO35&gt;40,"2","1")))</f>
      </c>
      <c r="FQ35" s="75"/>
      <c r="FR35" s="28"/>
      <c r="FS35" s="64"/>
      <c r="FT35" s="13">
        <f>IF('Situations professionnelles'!FR35="","",('Situations professionnelles'!FR35*100)/'Situations professionnelles'!$FS35)</f>
      </c>
      <c r="FU35" s="72">
        <f>IF('Situations professionnelles'!FT35="","",IF('Situations professionnelles'!FT35&gt;60,"3",IF('Situations professionnelles'!FT35&gt;40,"2","1")))</f>
      </c>
      <c r="FV35" s="81"/>
      <c r="FW35" s="15"/>
      <c r="FX35" s="78"/>
      <c r="FY35" s="13">
        <f>IF('Situations professionnelles'!FW35="","",('Situations professionnelles'!FW35*100)/'Situations professionnelles'!$FX35)</f>
      </c>
      <c r="FZ35" s="14">
        <f>IF('Situations professionnelles'!FY35="","",IF('Situations professionnelles'!FY35&gt;60,"3",IF('Situations professionnelles'!FY35&gt;40,"2","1")))</f>
      </c>
    </row>
    <row r="36" spans="1:182" ht="27.75" customHeight="1">
      <c r="A36" s="147"/>
      <c r="B36" s="143"/>
      <c r="C36" s="90" t="s">
        <v>1</v>
      </c>
      <c r="D36" s="15"/>
      <c r="E36" s="60"/>
      <c r="F36" s="13">
        <f>IF('Situations professionnelles'!D36="","",('Situations professionnelles'!D36*100)/'Situations professionnelles'!$E36)</f>
      </c>
      <c r="G36" s="14">
        <f>IF('Situations professionnelles'!F36="","",IF('Situations professionnelles'!F36&gt;60,"3",IF('Situations professionnelles'!F36&gt;40,"2","1")))</f>
      </c>
      <c r="H36" s="75"/>
      <c r="I36" s="28"/>
      <c r="J36" s="64"/>
      <c r="K36" s="13">
        <f>IF('Situations professionnelles'!I36="","",('Situations professionnelles'!I36*100)/'Situations professionnelles'!$J36)</f>
      </c>
      <c r="L36" s="14">
        <f>IF('Situations professionnelles'!K36="","",IF('Situations professionnelles'!K36&gt;60,"3",IF('Situations professionnelles'!K36&gt;40,"2","1")))</f>
      </c>
      <c r="M36" s="75"/>
      <c r="N36" s="28"/>
      <c r="O36" s="64"/>
      <c r="P36" s="13">
        <f>IF('Situations professionnelles'!N36="","",('Situations professionnelles'!N36*100)/'Situations professionnelles'!$O36)</f>
      </c>
      <c r="Q36" s="14">
        <f>IF('Situations professionnelles'!P36="","",IF('Situations professionnelles'!P36&gt;60,"3",IF('Situations professionnelles'!P36&gt;40,"2","1")))</f>
      </c>
      <c r="R36" s="75"/>
      <c r="S36" s="28"/>
      <c r="T36" s="64"/>
      <c r="U36" s="13">
        <f>IF('Situations professionnelles'!S36="","",('Situations professionnelles'!S36*100)/'Situations professionnelles'!$T36)</f>
      </c>
      <c r="V36" s="14">
        <f>IF('Situations professionnelles'!U36="","",IF('Situations professionnelles'!U36&gt;60,"3",IF('Situations professionnelles'!U36&gt;40,"2","1")))</f>
      </c>
      <c r="W36" s="75"/>
      <c r="X36" s="28"/>
      <c r="Y36" s="64"/>
      <c r="Z36" s="13">
        <f>IF('Situations professionnelles'!X36="","",('Situations professionnelles'!X36*100)/'Situations professionnelles'!$Y36)</f>
      </c>
      <c r="AA36" s="14">
        <f>IF('Situations professionnelles'!Z36="","",IF('Situations professionnelles'!Z36&gt;60,"3",IF('Situations professionnelles'!Z36&gt;40,"2","1")))</f>
      </c>
      <c r="AB36" s="75"/>
      <c r="AC36" s="28"/>
      <c r="AD36" s="64"/>
      <c r="AE36" s="13">
        <f>IF('Situations professionnelles'!AC36="","",('Situations professionnelles'!AC36*100)/'Situations professionnelles'!$AD36)</f>
      </c>
      <c r="AF36" s="14">
        <f>IF('Situations professionnelles'!AE36="","",IF('Situations professionnelles'!AE36&gt;60,"3",IF('Situations professionnelles'!AE36&gt;40,"2","1")))</f>
      </c>
      <c r="AG36" s="75"/>
      <c r="AH36" s="28"/>
      <c r="AI36" s="64"/>
      <c r="AJ36" s="13">
        <f>IF('Situations professionnelles'!AH36="","",('Situations professionnelles'!AH36*100)/'Situations professionnelles'!$AI36)</f>
      </c>
      <c r="AK36" s="14">
        <f>IF('Situations professionnelles'!AJ36="","",IF('Situations professionnelles'!AJ36&gt;60,"3",IF('Situations professionnelles'!AJ36&gt;40,"2","1")))</f>
      </c>
      <c r="AL36" s="75"/>
      <c r="AM36" s="28"/>
      <c r="AN36" s="64"/>
      <c r="AO36" s="13">
        <f>IF('Situations professionnelles'!AM36="","",('Situations professionnelles'!AM36*100)/'Situations professionnelles'!$AN36)</f>
      </c>
      <c r="AP36" s="14">
        <f>IF('Situations professionnelles'!AO36="","",IF('Situations professionnelles'!AO36&gt;60,"3",IF('Situations professionnelles'!AO36&gt;40,"2","1")))</f>
      </c>
      <c r="AQ36" s="75"/>
      <c r="AR36" s="28"/>
      <c r="AS36" s="64"/>
      <c r="AT36" s="13">
        <f>IF('Situations professionnelles'!AR36="","",('Situations professionnelles'!AR36*100)/'Situations professionnelles'!$AS36)</f>
      </c>
      <c r="AU36" s="14">
        <f>IF('Situations professionnelles'!AT36="","",IF('Situations professionnelles'!AT36&gt;60,"3",IF('Situations professionnelles'!AT36&gt;40,"2","1")))</f>
      </c>
      <c r="AV36" s="75"/>
      <c r="AW36" s="28"/>
      <c r="AX36" s="64"/>
      <c r="AY36" s="13">
        <f>IF('Situations professionnelles'!AW36="","",('Situations professionnelles'!AW36*100)/'Situations professionnelles'!$AX36)</f>
      </c>
      <c r="AZ36" s="14">
        <f>IF('Situations professionnelles'!AY36="","",IF('Situations professionnelles'!AY36&gt;60,"3",IF('Situations professionnelles'!AY36&gt;40,"2","1")))</f>
      </c>
      <c r="BA36" s="75"/>
      <c r="BB36" s="28"/>
      <c r="BC36" s="64"/>
      <c r="BD36" s="13">
        <f>IF('Situations professionnelles'!BB36="","",('Situations professionnelles'!BB36*100)/'Situations professionnelles'!$BC36)</f>
      </c>
      <c r="BE36" s="72">
        <f>IF('Situations professionnelles'!BD36="","",IF('Situations professionnelles'!BD36&gt;60,"3",IF('Situations professionnelles'!BD36&gt;40,"2","1")))</f>
      </c>
      <c r="BF36" s="75"/>
      <c r="BG36" s="28"/>
      <c r="BH36" s="64"/>
      <c r="BI36" s="13">
        <f>IF('Situations professionnelles'!BG36="","",('Situations professionnelles'!BG36*100)/'Situations professionnelles'!$BH36)</f>
      </c>
      <c r="BJ36" s="14">
        <f>IF('Situations professionnelles'!BI36="","",IF('Situations professionnelles'!BI36&gt;60,"3",IF('Situations professionnelles'!BI36&gt;40,"2","1")))</f>
      </c>
      <c r="BK36" s="75"/>
      <c r="BL36" s="28"/>
      <c r="BM36" s="64"/>
      <c r="BN36" s="13">
        <f>IF('Situations professionnelles'!BL36="","",('Situations professionnelles'!BL36*100)/'Situations professionnelles'!$BM36)</f>
      </c>
      <c r="BO36" s="14">
        <f>IF('Situations professionnelles'!BN36="","",IF('Situations professionnelles'!BN36&gt;60,"3",IF('Situations professionnelles'!BN36&gt;40,"2","1")))</f>
      </c>
      <c r="BP36" s="75"/>
      <c r="BQ36" s="28"/>
      <c r="BR36" s="64"/>
      <c r="BS36" s="13">
        <f>IF('Situations professionnelles'!BQ36="","",('Situations professionnelles'!BQ36*100)/'Situations professionnelles'!$BR36)</f>
      </c>
      <c r="BT36" s="14">
        <f>IF('Situations professionnelles'!BS36="","",IF('Situations professionnelles'!BS36&gt;60,"3",IF('Situations professionnelles'!BS36&gt;40,"2","1")))</f>
      </c>
      <c r="BU36" s="75"/>
      <c r="BV36" s="28"/>
      <c r="BW36" s="64"/>
      <c r="BX36" s="13">
        <f>IF('Situations professionnelles'!BV36="","",('Situations professionnelles'!BV36*100)/'Situations professionnelles'!$BW36)</f>
      </c>
      <c r="BY36" s="14">
        <f>IF('Situations professionnelles'!BX36="","",IF('Situations professionnelles'!BX36&gt;60,"3",IF('Situations professionnelles'!BX36&gt;40,"2","1")))</f>
      </c>
      <c r="BZ36" s="75"/>
      <c r="CA36" s="28"/>
      <c r="CB36" s="64"/>
      <c r="CC36" s="13">
        <f>IF('Situations professionnelles'!CA36="","",('Situations professionnelles'!CA36*100)/'Situations professionnelles'!$CB36)</f>
      </c>
      <c r="CD36" s="14">
        <f>IF('Situations professionnelles'!CC36="","",IF('Situations professionnelles'!CC36&gt;60,"3",IF('Situations professionnelles'!CC36&gt;40,"2","1")))</f>
      </c>
      <c r="CE36" s="75"/>
      <c r="CF36" s="28"/>
      <c r="CG36" s="64"/>
      <c r="CH36" s="13">
        <f>IF('Situations professionnelles'!CF36="","",('Situations professionnelles'!CF36*100)/'Situations professionnelles'!$CG36)</f>
      </c>
      <c r="CI36" s="14">
        <f>IF('Situations professionnelles'!CH36="","",IF('Situations professionnelles'!CH36&gt;60,"3",IF('Situations professionnelles'!CH36&gt;40,"2","1")))</f>
      </c>
      <c r="CJ36" s="75"/>
      <c r="CK36" s="28"/>
      <c r="CL36" s="64"/>
      <c r="CM36" s="13">
        <f>IF('Situations professionnelles'!CK36="","",('Situations professionnelles'!CK36*100)/'Situations professionnelles'!$CL36)</f>
      </c>
      <c r="CN36" s="14">
        <f>IF('Situations professionnelles'!CM36="","",IF('Situations professionnelles'!CM36&gt;60,"3",IF('Situations professionnelles'!CM36&gt;40,"2","1")))</f>
      </c>
      <c r="CO36" s="75"/>
      <c r="CP36" s="28"/>
      <c r="CQ36" s="64"/>
      <c r="CR36" s="13">
        <f>IF('Situations professionnelles'!CP36="","",('Situations professionnelles'!CP36*100)/'Situations professionnelles'!$CQ36)</f>
      </c>
      <c r="CS36" s="14">
        <f>IF('Situations professionnelles'!CR36="","",IF('Situations professionnelles'!CR36&gt;60,"3",IF('Situations professionnelles'!CR36&gt;40,"2","1")))</f>
      </c>
      <c r="CT36" s="75"/>
      <c r="CU36" s="28"/>
      <c r="CV36" s="64"/>
      <c r="CW36" s="13">
        <f>IF('Situations professionnelles'!CU36="","",('Situations professionnelles'!CU36*100)/'Situations professionnelles'!$CV36)</f>
      </c>
      <c r="CX36" s="14">
        <f>IF('Situations professionnelles'!CW36="","",IF('Situations professionnelles'!CW36&gt;60,"3",IF('Situations professionnelles'!CW36&gt;40,"2","1")))</f>
      </c>
      <c r="CY36" s="75"/>
      <c r="CZ36" s="28"/>
      <c r="DA36" s="64"/>
      <c r="DB36" s="13">
        <f>IF('Situations professionnelles'!CZ36="","",('Situations professionnelles'!CZ36*100)/'Situations professionnelles'!$DA36)</f>
      </c>
      <c r="DC36" s="14">
        <f>IF('Situations professionnelles'!DB36="","",IF('Situations professionnelles'!DB36&gt;60,"3",IF('Situations professionnelles'!DB36&gt;40,"2","1")))</f>
      </c>
      <c r="DD36" s="75"/>
      <c r="DE36" s="28"/>
      <c r="DF36" s="64"/>
      <c r="DG36" s="13">
        <f>IF('Situations professionnelles'!DE36="","",('Situations professionnelles'!DE36*100)/'Situations professionnelles'!$DF36)</f>
      </c>
      <c r="DH36" s="14">
        <f>IF('Situations professionnelles'!DG36="","",IF('Situations professionnelles'!DG36&gt;60,"3",IF('Situations professionnelles'!DG36&gt;40,"2","1")))</f>
      </c>
      <c r="DI36" s="75"/>
      <c r="DJ36" s="28"/>
      <c r="DK36" s="64"/>
      <c r="DL36" s="13">
        <f>IF('Situations professionnelles'!DJ36="","",('Situations professionnelles'!DJ36*100)/'Situations professionnelles'!$DK36)</f>
      </c>
      <c r="DM36" s="14">
        <f>IF('Situations professionnelles'!DL36="","",IF('Situations professionnelles'!DL36&gt;60,"3",IF('Situations professionnelles'!DL36&gt;40,"2","1")))</f>
      </c>
      <c r="DN36" s="75"/>
      <c r="DO36" s="28"/>
      <c r="DP36" s="64"/>
      <c r="DQ36" s="13">
        <f>IF('Situations professionnelles'!DO36="","",('Situations professionnelles'!DO36*100)/'Situations professionnelles'!$DP36)</f>
      </c>
      <c r="DR36" s="14">
        <f>IF('Situations professionnelles'!DQ36="","",IF('Situations professionnelles'!DQ36&gt;60,"3",IF('Situations professionnelles'!DQ36&gt;40,"2","1")))</f>
      </c>
      <c r="DS36" s="75"/>
      <c r="DT36" s="28"/>
      <c r="DU36" s="64"/>
      <c r="DV36" s="13">
        <f>IF('Situations professionnelles'!DT36="","",('Situations professionnelles'!DT36*100)/'Situations professionnelles'!$DU36)</f>
      </c>
      <c r="DW36" s="14">
        <f>IF('Situations professionnelles'!DV36="","",IF('Situations professionnelles'!DV36&gt;60,"3",IF('Situations professionnelles'!DV36&gt;40,"2","1")))</f>
      </c>
      <c r="DX36" s="75"/>
      <c r="DY36" s="28"/>
      <c r="DZ36" s="64"/>
      <c r="EA36" s="13">
        <f>IF('Situations professionnelles'!DY36="","",('Situations professionnelles'!DY36*100)/'Situations professionnelles'!$DZ36)</f>
      </c>
      <c r="EB36" s="14">
        <f>IF('Situations professionnelles'!EA36="","",IF('Situations professionnelles'!EA36&gt;60,"3",IF('Situations professionnelles'!EA36&gt;40,"2","1")))</f>
      </c>
      <c r="EC36" s="75"/>
      <c r="ED36" s="28"/>
      <c r="EE36" s="64"/>
      <c r="EF36" s="13">
        <f>IF('Situations professionnelles'!ED36="","",('Situations professionnelles'!ED36*100)/'Situations professionnelles'!$EE36)</f>
      </c>
      <c r="EG36" s="14">
        <f>IF('Situations professionnelles'!EF36="","",IF('Situations professionnelles'!EF36&gt;60,"3",IF('Situations professionnelles'!EF36&gt;40,"2","1")))</f>
      </c>
      <c r="EH36" s="75"/>
      <c r="EI36" s="28"/>
      <c r="EJ36" s="64"/>
      <c r="EK36" s="13">
        <f>IF('Situations professionnelles'!EI36="","",('Situations professionnelles'!EI36*100)/'Situations professionnelles'!$EJ36)</f>
      </c>
      <c r="EL36" s="14">
        <f>IF('Situations professionnelles'!EK36="","",IF('Situations professionnelles'!EK36&gt;60,"3",IF('Situations professionnelles'!EK36&gt;40,"2","1")))</f>
      </c>
      <c r="EM36" s="75"/>
      <c r="EN36" s="28"/>
      <c r="EO36" s="64"/>
      <c r="EP36" s="13">
        <f>IF('Situations professionnelles'!EN36="","",('Situations professionnelles'!EN36*100)/'Situations professionnelles'!$EO36)</f>
      </c>
      <c r="EQ36" s="14">
        <f>IF('Situations professionnelles'!EP36="","",IF('Situations professionnelles'!EP36&gt;60,"3",IF('Situations professionnelles'!EP36&gt;40,"2","1")))</f>
      </c>
      <c r="ER36" s="75"/>
      <c r="ES36" s="28"/>
      <c r="ET36" s="64"/>
      <c r="EU36" s="13">
        <f>IF('Situations professionnelles'!ES36="","",('Situations professionnelles'!ES36*100)/'Situations professionnelles'!$ET36)</f>
      </c>
      <c r="EV36" s="14">
        <f>IF('Situations professionnelles'!EU36="","",IF('Situations professionnelles'!EU36&gt;60,"3",IF('Situations professionnelles'!EU36&gt;40,"2","1")))</f>
      </c>
      <c r="EW36" s="75"/>
      <c r="EX36" s="28"/>
      <c r="EY36" s="64"/>
      <c r="EZ36" s="13">
        <f>IF('Situations professionnelles'!EX36="","",('Situations professionnelles'!EX36*100)/'Situations professionnelles'!$EY36)</f>
      </c>
      <c r="FA36" s="14">
        <f>IF('Situations professionnelles'!EZ36="","",IF('Situations professionnelles'!EZ36&gt;60,"3",IF('Situations professionnelles'!EZ36&gt;40,"2","1")))</f>
      </c>
      <c r="FB36" s="75"/>
      <c r="FC36" s="28"/>
      <c r="FD36" s="64"/>
      <c r="FE36" s="13">
        <f>IF('Situations professionnelles'!FC36="","",('Situations professionnelles'!FC36*100)/'Situations professionnelles'!$FD36)</f>
      </c>
      <c r="FF36" s="14">
        <f>IF('Situations professionnelles'!FE36="","",IF('Situations professionnelles'!FE36&gt;60,"3",IF('Situations professionnelles'!FE36&gt;40,"2","1")))</f>
      </c>
      <c r="FG36" s="75"/>
      <c r="FH36" s="28"/>
      <c r="FI36" s="64"/>
      <c r="FJ36" s="13">
        <f>IF('Situations professionnelles'!FH36="","",('Situations professionnelles'!FH36*100)/'Situations professionnelles'!$FI36)</f>
      </c>
      <c r="FK36" s="14">
        <f>IF('Situations professionnelles'!FJ36="","",IF('Situations professionnelles'!FJ36&gt;60,"3",IF('Situations professionnelles'!FJ36&gt;40,"2","1")))</f>
      </c>
      <c r="FL36" s="75"/>
      <c r="FM36" s="28"/>
      <c r="FN36" s="64"/>
      <c r="FO36" s="13">
        <f>IF('Situations professionnelles'!FM36="","",('Situations professionnelles'!FM36*100)/'Situations professionnelles'!$FN36)</f>
      </c>
      <c r="FP36" s="14">
        <f>IF('Situations professionnelles'!FO36="","",IF('Situations professionnelles'!FO36&gt;60,"3",IF('Situations professionnelles'!FO36&gt;40,"2","1")))</f>
      </c>
      <c r="FQ36" s="75"/>
      <c r="FR36" s="28"/>
      <c r="FS36" s="64"/>
      <c r="FT36" s="13">
        <f>IF('Situations professionnelles'!FR36="","",('Situations professionnelles'!FR36*100)/'Situations professionnelles'!$FS36)</f>
      </c>
      <c r="FU36" s="72">
        <f>IF('Situations professionnelles'!FT36="","",IF('Situations professionnelles'!FT36&gt;60,"3",IF('Situations professionnelles'!FT36&gt;40,"2","1")))</f>
      </c>
      <c r="FV36" s="81"/>
      <c r="FW36" s="15"/>
      <c r="FX36" s="78"/>
      <c r="FY36" s="13">
        <f>IF('Situations professionnelles'!FW36="","",('Situations professionnelles'!FW36*100)/'Situations professionnelles'!$FX36)</f>
      </c>
      <c r="FZ36" s="14">
        <f>IF('Situations professionnelles'!FY36="","",IF('Situations professionnelles'!FY36&gt;60,"3",IF('Situations professionnelles'!FY36&gt;40,"2","1")))</f>
      </c>
    </row>
    <row r="37" spans="1:182" ht="27.75" customHeight="1">
      <c r="A37" s="147"/>
      <c r="B37" s="144" t="s">
        <v>22</v>
      </c>
      <c r="C37" s="90" t="s">
        <v>2</v>
      </c>
      <c r="D37" s="15"/>
      <c r="E37" s="60"/>
      <c r="F37" s="13">
        <f>IF('Situations professionnelles'!D37="","",('Situations professionnelles'!D37*100)/'Situations professionnelles'!$E37)</f>
      </c>
      <c r="G37" s="14">
        <f>IF('Situations professionnelles'!F37="","",IF('Situations professionnelles'!F37&gt;60,"3",IF('Situations professionnelles'!F37&gt;40,"2","1")))</f>
      </c>
      <c r="H37" s="75"/>
      <c r="I37" s="28"/>
      <c r="J37" s="64"/>
      <c r="K37" s="13">
        <f>IF('Situations professionnelles'!I37="","",('Situations professionnelles'!I37*100)/'Situations professionnelles'!$J37)</f>
      </c>
      <c r="L37" s="14">
        <f>IF('Situations professionnelles'!K37="","",IF('Situations professionnelles'!K37&gt;60,"3",IF('Situations professionnelles'!K37&gt;40,"2","1")))</f>
      </c>
      <c r="M37" s="75"/>
      <c r="N37" s="28"/>
      <c r="O37" s="64"/>
      <c r="P37" s="13">
        <f>IF('Situations professionnelles'!N37="","",('Situations professionnelles'!N37*100)/'Situations professionnelles'!$O37)</f>
      </c>
      <c r="Q37" s="14">
        <f>IF('Situations professionnelles'!P37="","",IF('Situations professionnelles'!P37&gt;60,"3",IF('Situations professionnelles'!P37&gt;40,"2","1")))</f>
      </c>
      <c r="R37" s="75"/>
      <c r="S37" s="28"/>
      <c r="T37" s="64"/>
      <c r="U37" s="13">
        <f>IF('Situations professionnelles'!S37="","",('Situations professionnelles'!S37*100)/'Situations professionnelles'!$T37)</f>
      </c>
      <c r="V37" s="14">
        <f>IF('Situations professionnelles'!U37="","",IF('Situations professionnelles'!U37&gt;60,"3",IF('Situations professionnelles'!U37&gt;40,"2","1")))</f>
      </c>
      <c r="W37" s="75"/>
      <c r="X37" s="28"/>
      <c r="Y37" s="64"/>
      <c r="Z37" s="13">
        <f>IF('Situations professionnelles'!X37="","",('Situations professionnelles'!X37*100)/'Situations professionnelles'!$Y37)</f>
      </c>
      <c r="AA37" s="14">
        <f>IF('Situations professionnelles'!Z37="","",IF('Situations professionnelles'!Z37&gt;60,"3",IF('Situations professionnelles'!Z37&gt;40,"2","1")))</f>
      </c>
      <c r="AB37" s="75"/>
      <c r="AC37" s="28"/>
      <c r="AD37" s="64"/>
      <c r="AE37" s="13">
        <f>IF('Situations professionnelles'!AC37="","",('Situations professionnelles'!AC37*100)/'Situations professionnelles'!$AD37)</f>
      </c>
      <c r="AF37" s="14">
        <f>IF('Situations professionnelles'!AE37="","",IF('Situations professionnelles'!AE37&gt;60,"3",IF('Situations professionnelles'!AE37&gt;40,"2","1")))</f>
      </c>
      <c r="AG37" s="75"/>
      <c r="AH37" s="28"/>
      <c r="AI37" s="64"/>
      <c r="AJ37" s="13">
        <f>IF('Situations professionnelles'!AH37="","",('Situations professionnelles'!AH37*100)/'Situations professionnelles'!$AI37)</f>
      </c>
      <c r="AK37" s="14">
        <f>IF('Situations professionnelles'!AJ37="","",IF('Situations professionnelles'!AJ37&gt;60,"3",IF('Situations professionnelles'!AJ37&gt;40,"2","1")))</f>
      </c>
      <c r="AL37" s="75"/>
      <c r="AM37" s="28"/>
      <c r="AN37" s="64"/>
      <c r="AO37" s="13">
        <f>IF('Situations professionnelles'!AM37="","",('Situations professionnelles'!AM37*100)/'Situations professionnelles'!$AN37)</f>
      </c>
      <c r="AP37" s="14">
        <f>IF('Situations professionnelles'!AO37="","",IF('Situations professionnelles'!AO37&gt;60,"3",IF('Situations professionnelles'!AO37&gt;40,"2","1")))</f>
      </c>
      <c r="AQ37" s="75"/>
      <c r="AR37" s="28"/>
      <c r="AS37" s="64"/>
      <c r="AT37" s="13">
        <f>IF('Situations professionnelles'!AR37="","",('Situations professionnelles'!AR37*100)/'Situations professionnelles'!$AS37)</f>
      </c>
      <c r="AU37" s="14">
        <f>IF('Situations professionnelles'!AT37="","",IF('Situations professionnelles'!AT37&gt;60,"3",IF('Situations professionnelles'!AT37&gt;40,"2","1")))</f>
      </c>
      <c r="AV37" s="75"/>
      <c r="AW37" s="28"/>
      <c r="AX37" s="64"/>
      <c r="AY37" s="13">
        <f>IF('Situations professionnelles'!AW37="","",('Situations professionnelles'!AW37*100)/'Situations professionnelles'!$AX37)</f>
      </c>
      <c r="AZ37" s="14">
        <f>IF('Situations professionnelles'!AY37="","",IF('Situations professionnelles'!AY37&gt;60,"3",IF('Situations professionnelles'!AY37&gt;40,"2","1")))</f>
      </c>
      <c r="BA37" s="75"/>
      <c r="BB37" s="28"/>
      <c r="BC37" s="64"/>
      <c r="BD37" s="13">
        <f>IF('Situations professionnelles'!BB37="","",('Situations professionnelles'!BB37*100)/'Situations professionnelles'!$BC37)</f>
      </c>
      <c r="BE37" s="72">
        <f>IF('Situations professionnelles'!BD37="","",IF('Situations professionnelles'!BD37&gt;60,"3",IF('Situations professionnelles'!BD37&gt;40,"2","1")))</f>
      </c>
      <c r="BF37" s="75"/>
      <c r="BG37" s="28"/>
      <c r="BH37" s="64"/>
      <c r="BI37" s="13">
        <f>IF('Situations professionnelles'!BG37="","",('Situations professionnelles'!BG37*100)/'Situations professionnelles'!$BH37)</f>
      </c>
      <c r="BJ37" s="14">
        <f>IF('Situations professionnelles'!BI37="","",IF('Situations professionnelles'!BI37&gt;60,"3",IF('Situations professionnelles'!BI37&gt;40,"2","1")))</f>
      </c>
      <c r="BK37" s="75"/>
      <c r="BL37" s="28"/>
      <c r="BM37" s="64"/>
      <c r="BN37" s="13">
        <f>IF('Situations professionnelles'!BL37="","",('Situations professionnelles'!BL37*100)/'Situations professionnelles'!$BM37)</f>
      </c>
      <c r="BO37" s="14">
        <f>IF('Situations professionnelles'!BN37="","",IF('Situations professionnelles'!BN37&gt;60,"3",IF('Situations professionnelles'!BN37&gt;40,"2","1")))</f>
      </c>
      <c r="BP37" s="75"/>
      <c r="BQ37" s="28"/>
      <c r="BR37" s="64"/>
      <c r="BS37" s="13">
        <f>IF('Situations professionnelles'!BQ37="","",('Situations professionnelles'!BQ37*100)/'Situations professionnelles'!$BR37)</f>
      </c>
      <c r="BT37" s="14">
        <f>IF('Situations professionnelles'!BS37="","",IF('Situations professionnelles'!BS37&gt;60,"3",IF('Situations professionnelles'!BS37&gt;40,"2","1")))</f>
      </c>
      <c r="BU37" s="75"/>
      <c r="BV37" s="28"/>
      <c r="BW37" s="64"/>
      <c r="BX37" s="13">
        <f>IF('Situations professionnelles'!BV37="","",('Situations professionnelles'!BV37*100)/'Situations professionnelles'!$BW37)</f>
      </c>
      <c r="BY37" s="14">
        <f>IF('Situations professionnelles'!BX37="","",IF('Situations professionnelles'!BX37&gt;60,"3",IF('Situations professionnelles'!BX37&gt;40,"2","1")))</f>
      </c>
      <c r="BZ37" s="75"/>
      <c r="CA37" s="28"/>
      <c r="CB37" s="64"/>
      <c r="CC37" s="13">
        <f>IF('Situations professionnelles'!CA37="","",('Situations professionnelles'!CA37*100)/'Situations professionnelles'!$CB37)</f>
      </c>
      <c r="CD37" s="14">
        <f>IF('Situations professionnelles'!CC37="","",IF('Situations professionnelles'!CC37&gt;60,"3",IF('Situations professionnelles'!CC37&gt;40,"2","1")))</f>
      </c>
      <c r="CE37" s="75"/>
      <c r="CF37" s="28"/>
      <c r="CG37" s="64"/>
      <c r="CH37" s="13">
        <f>IF('Situations professionnelles'!CF37="","",('Situations professionnelles'!CF37*100)/'Situations professionnelles'!$CG37)</f>
      </c>
      <c r="CI37" s="14">
        <f>IF('Situations professionnelles'!CH37="","",IF('Situations professionnelles'!CH37&gt;60,"3",IF('Situations professionnelles'!CH37&gt;40,"2","1")))</f>
      </c>
      <c r="CJ37" s="75"/>
      <c r="CK37" s="28"/>
      <c r="CL37" s="64"/>
      <c r="CM37" s="13">
        <f>IF('Situations professionnelles'!CK37="","",('Situations professionnelles'!CK37*100)/'Situations professionnelles'!$CL37)</f>
      </c>
      <c r="CN37" s="14">
        <f>IF('Situations professionnelles'!CM37="","",IF('Situations professionnelles'!CM37&gt;60,"3",IF('Situations professionnelles'!CM37&gt;40,"2","1")))</f>
      </c>
      <c r="CO37" s="75"/>
      <c r="CP37" s="28"/>
      <c r="CQ37" s="64"/>
      <c r="CR37" s="13">
        <f>IF('Situations professionnelles'!CP37="","",('Situations professionnelles'!CP37*100)/'Situations professionnelles'!$CQ37)</f>
      </c>
      <c r="CS37" s="14">
        <f>IF('Situations professionnelles'!CR37="","",IF('Situations professionnelles'!CR37&gt;60,"3",IF('Situations professionnelles'!CR37&gt;40,"2","1")))</f>
      </c>
      <c r="CT37" s="75"/>
      <c r="CU37" s="28"/>
      <c r="CV37" s="64"/>
      <c r="CW37" s="13">
        <f>IF('Situations professionnelles'!CU37="","",('Situations professionnelles'!CU37*100)/'Situations professionnelles'!$CV37)</f>
      </c>
      <c r="CX37" s="14">
        <f>IF('Situations professionnelles'!CW37="","",IF('Situations professionnelles'!CW37&gt;60,"3",IF('Situations professionnelles'!CW37&gt;40,"2","1")))</f>
      </c>
      <c r="CY37" s="75"/>
      <c r="CZ37" s="28"/>
      <c r="DA37" s="64"/>
      <c r="DB37" s="13">
        <f>IF('Situations professionnelles'!CZ37="","",('Situations professionnelles'!CZ37*100)/'Situations professionnelles'!$DA37)</f>
      </c>
      <c r="DC37" s="14">
        <f>IF('Situations professionnelles'!DB37="","",IF('Situations professionnelles'!DB37&gt;60,"3",IF('Situations professionnelles'!DB37&gt;40,"2","1")))</f>
      </c>
      <c r="DD37" s="75"/>
      <c r="DE37" s="28"/>
      <c r="DF37" s="64"/>
      <c r="DG37" s="13">
        <f>IF('Situations professionnelles'!DE37="","",('Situations professionnelles'!DE37*100)/'Situations professionnelles'!$DF37)</f>
      </c>
      <c r="DH37" s="14">
        <f>IF('Situations professionnelles'!DG37="","",IF('Situations professionnelles'!DG37&gt;60,"3",IF('Situations professionnelles'!DG37&gt;40,"2","1")))</f>
      </c>
      <c r="DI37" s="75"/>
      <c r="DJ37" s="28"/>
      <c r="DK37" s="64"/>
      <c r="DL37" s="13">
        <f>IF('Situations professionnelles'!DJ37="","",('Situations professionnelles'!DJ37*100)/'Situations professionnelles'!$DK37)</f>
      </c>
      <c r="DM37" s="14">
        <f>IF('Situations professionnelles'!DL37="","",IF('Situations professionnelles'!DL37&gt;60,"3",IF('Situations professionnelles'!DL37&gt;40,"2","1")))</f>
      </c>
      <c r="DN37" s="75"/>
      <c r="DO37" s="28"/>
      <c r="DP37" s="64"/>
      <c r="DQ37" s="13">
        <f>IF('Situations professionnelles'!DO37="","",('Situations professionnelles'!DO37*100)/'Situations professionnelles'!$DP37)</f>
      </c>
      <c r="DR37" s="14">
        <f>IF('Situations professionnelles'!DQ37="","",IF('Situations professionnelles'!DQ37&gt;60,"3",IF('Situations professionnelles'!DQ37&gt;40,"2","1")))</f>
      </c>
      <c r="DS37" s="75"/>
      <c r="DT37" s="28"/>
      <c r="DU37" s="64"/>
      <c r="DV37" s="13">
        <f>IF('Situations professionnelles'!DT37="","",('Situations professionnelles'!DT37*100)/'Situations professionnelles'!$DU37)</f>
      </c>
      <c r="DW37" s="14">
        <f>IF('Situations professionnelles'!DV37="","",IF('Situations professionnelles'!DV37&gt;60,"3",IF('Situations professionnelles'!DV37&gt;40,"2","1")))</f>
      </c>
      <c r="DX37" s="75"/>
      <c r="DY37" s="28"/>
      <c r="DZ37" s="64"/>
      <c r="EA37" s="13">
        <f>IF('Situations professionnelles'!DY37="","",('Situations professionnelles'!DY37*100)/'Situations professionnelles'!$DZ37)</f>
      </c>
      <c r="EB37" s="14">
        <f>IF('Situations professionnelles'!EA37="","",IF('Situations professionnelles'!EA37&gt;60,"3",IF('Situations professionnelles'!EA37&gt;40,"2","1")))</f>
      </c>
      <c r="EC37" s="75"/>
      <c r="ED37" s="28"/>
      <c r="EE37" s="64"/>
      <c r="EF37" s="13">
        <f>IF('Situations professionnelles'!ED37="","",('Situations professionnelles'!ED37*100)/'Situations professionnelles'!$EE37)</f>
      </c>
      <c r="EG37" s="14">
        <f>IF('Situations professionnelles'!EF37="","",IF('Situations professionnelles'!EF37&gt;60,"3",IF('Situations professionnelles'!EF37&gt;40,"2","1")))</f>
      </c>
      <c r="EH37" s="75"/>
      <c r="EI37" s="28"/>
      <c r="EJ37" s="64"/>
      <c r="EK37" s="13">
        <f>IF('Situations professionnelles'!EI37="","",('Situations professionnelles'!EI37*100)/'Situations professionnelles'!$EJ37)</f>
      </c>
      <c r="EL37" s="14">
        <f>IF('Situations professionnelles'!EK37="","",IF('Situations professionnelles'!EK37&gt;60,"3",IF('Situations professionnelles'!EK37&gt;40,"2","1")))</f>
      </c>
      <c r="EM37" s="75"/>
      <c r="EN37" s="28"/>
      <c r="EO37" s="64"/>
      <c r="EP37" s="13">
        <f>IF('Situations professionnelles'!EN37="","",('Situations professionnelles'!EN37*100)/'Situations professionnelles'!$EO37)</f>
      </c>
      <c r="EQ37" s="14">
        <f>IF('Situations professionnelles'!EP37="","",IF('Situations professionnelles'!EP37&gt;60,"3",IF('Situations professionnelles'!EP37&gt;40,"2","1")))</f>
      </c>
      <c r="ER37" s="75"/>
      <c r="ES37" s="28"/>
      <c r="ET37" s="64"/>
      <c r="EU37" s="13">
        <f>IF('Situations professionnelles'!ES37="","",('Situations professionnelles'!ES37*100)/'Situations professionnelles'!$ET37)</f>
      </c>
      <c r="EV37" s="14">
        <f>IF('Situations professionnelles'!EU37="","",IF('Situations professionnelles'!EU37&gt;60,"3",IF('Situations professionnelles'!EU37&gt;40,"2","1")))</f>
      </c>
      <c r="EW37" s="75"/>
      <c r="EX37" s="28"/>
      <c r="EY37" s="64"/>
      <c r="EZ37" s="13">
        <f>IF('Situations professionnelles'!EX37="","",('Situations professionnelles'!EX37*100)/'Situations professionnelles'!$EY37)</f>
      </c>
      <c r="FA37" s="14">
        <f>IF('Situations professionnelles'!EZ37="","",IF('Situations professionnelles'!EZ37&gt;60,"3",IF('Situations professionnelles'!EZ37&gt;40,"2","1")))</f>
      </c>
      <c r="FB37" s="75"/>
      <c r="FC37" s="28"/>
      <c r="FD37" s="64"/>
      <c r="FE37" s="13">
        <f>IF('Situations professionnelles'!FC37="","",('Situations professionnelles'!FC37*100)/'Situations professionnelles'!$FD37)</f>
      </c>
      <c r="FF37" s="14">
        <f>IF('Situations professionnelles'!FE37="","",IF('Situations professionnelles'!FE37&gt;60,"3",IF('Situations professionnelles'!FE37&gt;40,"2","1")))</f>
      </c>
      <c r="FG37" s="75"/>
      <c r="FH37" s="28"/>
      <c r="FI37" s="64"/>
      <c r="FJ37" s="13">
        <f>IF('Situations professionnelles'!FH37="","",('Situations professionnelles'!FH37*100)/'Situations professionnelles'!$FI37)</f>
      </c>
      <c r="FK37" s="14">
        <f>IF('Situations professionnelles'!FJ37="","",IF('Situations professionnelles'!FJ37&gt;60,"3",IF('Situations professionnelles'!FJ37&gt;40,"2","1")))</f>
      </c>
      <c r="FL37" s="75"/>
      <c r="FM37" s="28"/>
      <c r="FN37" s="64"/>
      <c r="FO37" s="13">
        <f>IF('Situations professionnelles'!FM37="","",('Situations professionnelles'!FM37*100)/'Situations professionnelles'!$FN37)</f>
      </c>
      <c r="FP37" s="14">
        <f>IF('Situations professionnelles'!FO37="","",IF('Situations professionnelles'!FO37&gt;60,"3",IF('Situations professionnelles'!FO37&gt;40,"2","1")))</f>
      </c>
      <c r="FQ37" s="75"/>
      <c r="FR37" s="28"/>
      <c r="FS37" s="64"/>
      <c r="FT37" s="13">
        <f>IF('Situations professionnelles'!FR37="","",('Situations professionnelles'!FR37*100)/'Situations professionnelles'!$FS37)</f>
      </c>
      <c r="FU37" s="72">
        <f>IF('Situations professionnelles'!FT37="","",IF('Situations professionnelles'!FT37&gt;60,"3",IF('Situations professionnelles'!FT37&gt;40,"2","1")))</f>
      </c>
      <c r="FV37" s="81"/>
      <c r="FW37" s="15"/>
      <c r="FX37" s="78"/>
      <c r="FY37" s="13">
        <f>IF('Situations professionnelles'!FW37="","",('Situations professionnelles'!FW37*100)/'Situations professionnelles'!$FX37)</f>
      </c>
      <c r="FZ37" s="14">
        <f>IF('Situations professionnelles'!FY37="","",IF('Situations professionnelles'!FY37&gt;60,"3",IF('Situations professionnelles'!FY37&gt;40,"2","1")))</f>
      </c>
    </row>
    <row r="38" spans="1:182" ht="27.75" customHeight="1">
      <c r="A38" s="147"/>
      <c r="B38" s="145"/>
      <c r="C38" s="90" t="s">
        <v>33</v>
      </c>
      <c r="D38" s="15"/>
      <c r="E38" s="60"/>
      <c r="F38" s="13">
        <f>IF('Situations professionnelles'!D38="","",('Situations professionnelles'!D38*100)/'Situations professionnelles'!$E38)</f>
      </c>
      <c r="G38" s="14">
        <f>IF('Situations professionnelles'!F38="","",IF('Situations professionnelles'!F38&gt;60,"3",IF('Situations professionnelles'!F38&gt;40,"2","1")))</f>
      </c>
      <c r="H38" s="75"/>
      <c r="I38" s="28"/>
      <c r="J38" s="64"/>
      <c r="K38" s="13">
        <f>IF('Situations professionnelles'!I38="","",('Situations professionnelles'!I38*100)/'Situations professionnelles'!$J38)</f>
      </c>
      <c r="L38" s="14">
        <f>IF('Situations professionnelles'!K38="","",IF('Situations professionnelles'!K38&gt;60,"3",IF('Situations professionnelles'!K38&gt;40,"2","1")))</f>
      </c>
      <c r="M38" s="75"/>
      <c r="N38" s="28"/>
      <c r="O38" s="64"/>
      <c r="P38" s="13">
        <f>IF('Situations professionnelles'!N38="","",('Situations professionnelles'!N38*100)/'Situations professionnelles'!$O38)</f>
      </c>
      <c r="Q38" s="14">
        <f>IF('Situations professionnelles'!P38="","",IF('Situations professionnelles'!P38&gt;60,"3",IF('Situations professionnelles'!P38&gt;40,"2","1")))</f>
      </c>
      <c r="R38" s="75"/>
      <c r="S38" s="28"/>
      <c r="T38" s="64"/>
      <c r="U38" s="13">
        <f>IF('Situations professionnelles'!S38="","",('Situations professionnelles'!S38*100)/'Situations professionnelles'!$T38)</f>
      </c>
      <c r="V38" s="14">
        <f>IF('Situations professionnelles'!U38="","",IF('Situations professionnelles'!U38&gt;60,"3",IF('Situations professionnelles'!U38&gt;40,"2","1")))</f>
      </c>
      <c r="W38" s="75"/>
      <c r="X38" s="28"/>
      <c r="Y38" s="64"/>
      <c r="Z38" s="13">
        <f>IF('Situations professionnelles'!X38="","",('Situations professionnelles'!X38*100)/'Situations professionnelles'!$Y38)</f>
      </c>
      <c r="AA38" s="14">
        <f>IF('Situations professionnelles'!Z38="","",IF('Situations professionnelles'!Z38&gt;60,"3",IF('Situations professionnelles'!Z38&gt;40,"2","1")))</f>
      </c>
      <c r="AB38" s="75"/>
      <c r="AC38" s="28"/>
      <c r="AD38" s="64"/>
      <c r="AE38" s="13">
        <f>IF('Situations professionnelles'!AC38="","",('Situations professionnelles'!AC38*100)/'Situations professionnelles'!$AD38)</f>
      </c>
      <c r="AF38" s="14">
        <f>IF('Situations professionnelles'!AE38="","",IF('Situations professionnelles'!AE38&gt;60,"3",IF('Situations professionnelles'!AE38&gt;40,"2","1")))</f>
      </c>
      <c r="AG38" s="75"/>
      <c r="AH38" s="28"/>
      <c r="AI38" s="64"/>
      <c r="AJ38" s="13">
        <f>IF('Situations professionnelles'!AH38="","",('Situations professionnelles'!AH38*100)/'Situations professionnelles'!$AI38)</f>
      </c>
      <c r="AK38" s="14">
        <f>IF('Situations professionnelles'!AJ38="","",IF('Situations professionnelles'!AJ38&gt;60,"3",IF('Situations professionnelles'!AJ38&gt;40,"2","1")))</f>
      </c>
      <c r="AL38" s="75"/>
      <c r="AM38" s="28"/>
      <c r="AN38" s="64"/>
      <c r="AO38" s="13">
        <f>IF('Situations professionnelles'!AM38="","",('Situations professionnelles'!AM38*100)/'Situations professionnelles'!$AN38)</f>
      </c>
      <c r="AP38" s="14">
        <f>IF('Situations professionnelles'!AO38="","",IF('Situations professionnelles'!AO38&gt;60,"3",IF('Situations professionnelles'!AO38&gt;40,"2","1")))</f>
      </c>
      <c r="AQ38" s="75"/>
      <c r="AR38" s="28"/>
      <c r="AS38" s="64"/>
      <c r="AT38" s="13">
        <f>IF('Situations professionnelles'!AR38="","",('Situations professionnelles'!AR38*100)/'Situations professionnelles'!$AS38)</f>
      </c>
      <c r="AU38" s="14">
        <f>IF('Situations professionnelles'!AT38="","",IF('Situations professionnelles'!AT38&gt;60,"3",IF('Situations professionnelles'!AT38&gt;40,"2","1")))</f>
      </c>
      <c r="AV38" s="75"/>
      <c r="AW38" s="28"/>
      <c r="AX38" s="64"/>
      <c r="AY38" s="13">
        <f>IF('Situations professionnelles'!AW38="","",('Situations professionnelles'!AW38*100)/'Situations professionnelles'!$AX38)</f>
      </c>
      <c r="AZ38" s="14">
        <f>IF('Situations professionnelles'!AY38="","",IF('Situations professionnelles'!AY38&gt;60,"3",IF('Situations professionnelles'!AY38&gt;40,"2","1")))</f>
      </c>
      <c r="BA38" s="75"/>
      <c r="BB38" s="28"/>
      <c r="BC38" s="64"/>
      <c r="BD38" s="13">
        <f>IF('Situations professionnelles'!BB38="","",('Situations professionnelles'!BB38*100)/'Situations professionnelles'!$BC38)</f>
      </c>
      <c r="BE38" s="72">
        <f>IF('Situations professionnelles'!BD38="","",IF('Situations professionnelles'!BD38&gt;60,"3",IF('Situations professionnelles'!BD38&gt;40,"2","1")))</f>
      </c>
      <c r="BF38" s="75"/>
      <c r="BG38" s="28"/>
      <c r="BH38" s="64"/>
      <c r="BI38" s="13">
        <f>IF('Situations professionnelles'!BG38="","",('Situations professionnelles'!BG38*100)/'Situations professionnelles'!$BH38)</f>
      </c>
      <c r="BJ38" s="14">
        <f>IF('Situations professionnelles'!BI38="","",IF('Situations professionnelles'!BI38&gt;60,"3",IF('Situations professionnelles'!BI38&gt;40,"2","1")))</f>
      </c>
      <c r="BK38" s="75"/>
      <c r="BL38" s="28"/>
      <c r="BM38" s="64"/>
      <c r="BN38" s="13">
        <f>IF('Situations professionnelles'!BL38="","",('Situations professionnelles'!BL38*100)/'Situations professionnelles'!$BM38)</f>
      </c>
      <c r="BO38" s="14">
        <f>IF('Situations professionnelles'!BN38="","",IF('Situations professionnelles'!BN38&gt;60,"3",IF('Situations professionnelles'!BN38&gt;40,"2","1")))</f>
      </c>
      <c r="BP38" s="75"/>
      <c r="BQ38" s="28"/>
      <c r="BR38" s="64"/>
      <c r="BS38" s="13">
        <f>IF('Situations professionnelles'!BQ38="","",('Situations professionnelles'!BQ38*100)/'Situations professionnelles'!$BR38)</f>
      </c>
      <c r="BT38" s="14">
        <f>IF('Situations professionnelles'!BS38="","",IF('Situations professionnelles'!BS38&gt;60,"3",IF('Situations professionnelles'!BS38&gt;40,"2","1")))</f>
      </c>
      <c r="BU38" s="75"/>
      <c r="BV38" s="28"/>
      <c r="BW38" s="64"/>
      <c r="BX38" s="13">
        <f>IF('Situations professionnelles'!BV38="","",('Situations professionnelles'!BV38*100)/'Situations professionnelles'!$BW38)</f>
      </c>
      <c r="BY38" s="14">
        <f>IF('Situations professionnelles'!BX38="","",IF('Situations professionnelles'!BX38&gt;60,"3",IF('Situations professionnelles'!BX38&gt;40,"2","1")))</f>
      </c>
      <c r="BZ38" s="75"/>
      <c r="CA38" s="28"/>
      <c r="CB38" s="64"/>
      <c r="CC38" s="13">
        <f>IF('Situations professionnelles'!CA38="","",('Situations professionnelles'!CA38*100)/'Situations professionnelles'!$CB38)</f>
      </c>
      <c r="CD38" s="14">
        <f>IF('Situations professionnelles'!CC38="","",IF('Situations professionnelles'!CC38&gt;60,"3",IF('Situations professionnelles'!CC38&gt;40,"2","1")))</f>
      </c>
      <c r="CE38" s="75"/>
      <c r="CF38" s="28"/>
      <c r="CG38" s="64"/>
      <c r="CH38" s="13">
        <f>IF('Situations professionnelles'!CF38="","",('Situations professionnelles'!CF38*100)/'Situations professionnelles'!$CG38)</f>
      </c>
      <c r="CI38" s="14">
        <f>IF('Situations professionnelles'!CH38="","",IF('Situations professionnelles'!CH38&gt;60,"3",IF('Situations professionnelles'!CH38&gt;40,"2","1")))</f>
      </c>
      <c r="CJ38" s="75"/>
      <c r="CK38" s="28"/>
      <c r="CL38" s="64"/>
      <c r="CM38" s="13">
        <f>IF('Situations professionnelles'!CK38="","",('Situations professionnelles'!CK38*100)/'Situations professionnelles'!$CL38)</f>
      </c>
      <c r="CN38" s="14">
        <f>IF('Situations professionnelles'!CM38="","",IF('Situations professionnelles'!CM38&gt;60,"3",IF('Situations professionnelles'!CM38&gt;40,"2","1")))</f>
      </c>
      <c r="CO38" s="75"/>
      <c r="CP38" s="28"/>
      <c r="CQ38" s="64"/>
      <c r="CR38" s="13">
        <f>IF('Situations professionnelles'!CP38="","",('Situations professionnelles'!CP38*100)/'Situations professionnelles'!$CQ38)</f>
      </c>
      <c r="CS38" s="14">
        <f>IF('Situations professionnelles'!CR38="","",IF('Situations professionnelles'!CR38&gt;60,"3",IF('Situations professionnelles'!CR38&gt;40,"2","1")))</f>
      </c>
      <c r="CT38" s="75"/>
      <c r="CU38" s="28"/>
      <c r="CV38" s="64"/>
      <c r="CW38" s="13">
        <f>IF('Situations professionnelles'!CU38="","",('Situations professionnelles'!CU38*100)/'Situations professionnelles'!$CV38)</f>
      </c>
      <c r="CX38" s="14">
        <f>IF('Situations professionnelles'!CW38="","",IF('Situations professionnelles'!CW38&gt;60,"3",IF('Situations professionnelles'!CW38&gt;40,"2","1")))</f>
      </c>
      <c r="CY38" s="75"/>
      <c r="CZ38" s="28"/>
      <c r="DA38" s="64"/>
      <c r="DB38" s="13">
        <f>IF('Situations professionnelles'!CZ38="","",('Situations professionnelles'!CZ38*100)/'Situations professionnelles'!$DA38)</f>
      </c>
      <c r="DC38" s="14">
        <f>IF('Situations professionnelles'!DB38="","",IF('Situations professionnelles'!DB38&gt;60,"3",IF('Situations professionnelles'!DB38&gt;40,"2","1")))</f>
      </c>
      <c r="DD38" s="75"/>
      <c r="DE38" s="28"/>
      <c r="DF38" s="64"/>
      <c r="DG38" s="13">
        <f>IF('Situations professionnelles'!DE38="","",('Situations professionnelles'!DE38*100)/'Situations professionnelles'!$DF38)</f>
      </c>
      <c r="DH38" s="14">
        <f>IF('Situations professionnelles'!DG38="","",IF('Situations professionnelles'!DG38&gt;60,"3",IF('Situations professionnelles'!DG38&gt;40,"2","1")))</f>
      </c>
      <c r="DI38" s="75"/>
      <c r="DJ38" s="28"/>
      <c r="DK38" s="64"/>
      <c r="DL38" s="13">
        <f>IF('Situations professionnelles'!DJ38="","",('Situations professionnelles'!DJ38*100)/'Situations professionnelles'!$DK38)</f>
      </c>
      <c r="DM38" s="14">
        <f>IF('Situations professionnelles'!DL38="","",IF('Situations professionnelles'!DL38&gt;60,"3",IF('Situations professionnelles'!DL38&gt;40,"2","1")))</f>
      </c>
      <c r="DN38" s="75"/>
      <c r="DO38" s="28"/>
      <c r="DP38" s="64"/>
      <c r="DQ38" s="13">
        <f>IF('Situations professionnelles'!DO38="","",('Situations professionnelles'!DO38*100)/'Situations professionnelles'!$DP38)</f>
      </c>
      <c r="DR38" s="14">
        <f>IF('Situations professionnelles'!DQ38="","",IF('Situations professionnelles'!DQ38&gt;60,"3",IF('Situations professionnelles'!DQ38&gt;40,"2","1")))</f>
      </c>
      <c r="DS38" s="75"/>
      <c r="DT38" s="28"/>
      <c r="DU38" s="64"/>
      <c r="DV38" s="13">
        <f>IF('Situations professionnelles'!DT38="","",('Situations professionnelles'!DT38*100)/'Situations professionnelles'!$DU38)</f>
      </c>
      <c r="DW38" s="14">
        <f>IF('Situations professionnelles'!DV38="","",IF('Situations professionnelles'!DV38&gt;60,"3",IF('Situations professionnelles'!DV38&gt;40,"2","1")))</f>
      </c>
      <c r="DX38" s="75"/>
      <c r="DY38" s="28"/>
      <c r="DZ38" s="64"/>
      <c r="EA38" s="13">
        <f>IF('Situations professionnelles'!DY38="","",('Situations professionnelles'!DY38*100)/'Situations professionnelles'!$DZ38)</f>
      </c>
      <c r="EB38" s="14">
        <f>IF('Situations professionnelles'!EA38="","",IF('Situations professionnelles'!EA38&gt;60,"3",IF('Situations professionnelles'!EA38&gt;40,"2","1")))</f>
      </c>
      <c r="EC38" s="75"/>
      <c r="ED38" s="28"/>
      <c r="EE38" s="64"/>
      <c r="EF38" s="13">
        <f>IF('Situations professionnelles'!ED38="","",('Situations professionnelles'!ED38*100)/'Situations professionnelles'!$EE38)</f>
      </c>
      <c r="EG38" s="14">
        <f>IF('Situations professionnelles'!EF38="","",IF('Situations professionnelles'!EF38&gt;60,"3",IF('Situations professionnelles'!EF38&gt;40,"2","1")))</f>
      </c>
      <c r="EH38" s="75"/>
      <c r="EI38" s="28"/>
      <c r="EJ38" s="64"/>
      <c r="EK38" s="13">
        <f>IF('Situations professionnelles'!EI38="","",('Situations professionnelles'!EI38*100)/'Situations professionnelles'!$EJ38)</f>
      </c>
      <c r="EL38" s="14">
        <f>IF('Situations professionnelles'!EK38="","",IF('Situations professionnelles'!EK38&gt;60,"3",IF('Situations professionnelles'!EK38&gt;40,"2","1")))</f>
      </c>
      <c r="EM38" s="75"/>
      <c r="EN38" s="28"/>
      <c r="EO38" s="64"/>
      <c r="EP38" s="13">
        <f>IF('Situations professionnelles'!EN38="","",('Situations professionnelles'!EN38*100)/'Situations professionnelles'!$EO38)</f>
      </c>
      <c r="EQ38" s="14">
        <f>IF('Situations professionnelles'!EP38="","",IF('Situations professionnelles'!EP38&gt;60,"3",IF('Situations professionnelles'!EP38&gt;40,"2","1")))</f>
      </c>
      <c r="ER38" s="75"/>
      <c r="ES38" s="28"/>
      <c r="ET38" s="64"/>
      <c r="EU38" s="13">
        <f>IF('Situations professionnelles'!ES38="","",('Situations professionnelles'!ES38*100)/'Situations professionnelles'!$ET38)</f>
      </c>
      <c r="EV38" s="14">
        <f>IF('Situations professionnelles'!EU38="","",IF('Situations professionnelles'!EU38&gt;60,"3",IF('Situations professionnelles'!EU38&gt;40,"2","1")))</f>
      </c>
      <c r="EW38" s="75"/>
      <c r="EX38" s="28"/>
      <c r="EY38" s="64"/>
      <c r="EZ38" s="13">
        <f>IF('Situations professionnelles'!EX38="","",('Situations professionnelles'!EX38*100)/'Situations professionnelles'!$EY38)</f>
      </c>
      <c r="FA38" s="14">
        <f>IF('Situations professionnelles'!EZ38="","",IF('Situations professionnelles'!EZ38&gt;60,"3",IF('Situations professionnelles'!EZ38&gt;40,"2","1")))</f>
      </c>
      <c r="FB38" s="75"/>
      <c r="FC38" s="28"/>
      <c r="FD38" s="64"/>
      <c r="FE38" s="13">
        <f>IF('Situations professionnelles'!FC38="","",('Situations professionnelles'!FC38*100)/'Situations professionnelles'!$FD38)</f>
      </c>
      <c r="FF38" s="14">
        <f>IF('Situations professionnelles'!FE38="","",IF('Situations professionnelles'!FE38&gt;60,"3",IF('Situations professionnelles'!FE38&gt;40,"2","1")))</f>
      </c>
      <c r="FG38" s="75"/>
      <c r="FH38" s="28"/>
      <c r="FI38" s="64"/>
      <c r="FJ38" s="13">
        <f>IF('Situations professionnelles'!FH38="","",('Situations professionnelles'!FH38*100)/'Situations professionnelles'!$FI38)</f>
      </c>
      <c r="FK38" s="14">
        <f>IF('Situations professionnelles'!FJ38="","",IF('Situations professionnelles'!FJ38&gt;60,"3",IF('Situations professionnelles'!FJ38&gt;40,"2","1")))</f>
      </c>
      <c r="FL38" s="75"/>
      <c r="FM38" s="28"/>
      <c r="FN38" s="64"/>
      <c r="FO38" s="13">
        <f>IF('Situations professionnelles'!FM38="","",('Situations professionnelles'!FM38*100)/'Situations professionnelles'!$FN38)</f>
      </c>
      <c r="FP38" s="14">
        <f>IF('Situations professionnelles'!FO38="","",IF('Situations professionnelles'!FO38&gt;60,"3",IF('Situations professionnelles'!FO38&gt;40,"2","1")))</f>
      </c>
      <c r="FQ38" s="75"/>
      <c r="FR38" s="28"/>
      <c r="FS38" s="64"/>
      <c r="FT38" s="13">
        <f>IF('Situations professionnelles'!FR38="","",('Situations professionnelles'!FR38*100)/'Situations professionnelles'!$FS38)</f>
      </c>
      <c r="FU38" s="72">
        <f>IF('Situations professionnelles'!FT38="","",IF('Situations professionnelles'!FT38&gt;60,"3",IF('Situations professionnelles'!FT38&gt;40,"2","1")))</f>
      </c>
      <c r="FV38" s="81"/>
      <c r="FW38" s="15"/>
      <c r="FX38" s="78"/>
      <c r="FY38" s="13">
        <f>IF('Situations professionnelles'!FW38="","",('Situations professionnelles'!FW38*100)/'Situations professionnelles'!$FX38)</f>
      </c>
      <c r="FZ38" s="14">
        <f>IF('Situations professionnelles'!FY38="","",IF('Situations professionnelles'!FY38&gt;60,"3",IF('Situations professionnelles'!FY38&gt;40,"2","1")))</f>
      </c>
    </row>
    <row r="39" spans="1:182" ht="27.75" customHeight="1">
      <c r="A39" s="147"/>
      <c r="B39" s="146"/>
      <c r="C39" s="90" t="s">
        <v>34</v>
      </c>
      <c r="D39" s="15"/>
      <c r="E39" s="60"/>
      <c r="F39" s="13">
        <f>IF('Situations professionnelles'!D39="","",('Situations professionnelles'!D39*100)/'Situations professionnelles'!$E39)</f>
      </c>
      <c r="G39" s="14">
        <f>IF('Situations professionnelles'!F39="","",IF('Situations professionnelles'!F39&gt;60,"3",IF('Situations professionnelles'!F39&gt;40,"2","1")))</f>
      </c>
      <c r="H39" s="75"/>
      <c r="I39" s="28"/>
      <c r="J39" s="64"/>
      <c r="K39" s="13">
        <f>IF('Situations professionnelles'!I39="","",('Situations professionnelles'!I39*100)/'Situations professionnelles'!$J39)</f>
      </c>
      <c r="L39" s="14">
        <f>IF('Situations professionnelles'!K39="","",IF('Situations professionnelles'!K39&gt;60,"3",IF('Situations professionnelles'!K39&gt;40,"2","1")))</f>
      </c>
      <c r="M39" s="75"/>
      <c r="N39" s="28"/>
      <c r="O39" s="64"/>
      <c r="P39" s="13">
        <f>IF('Situations professionnelles'!N39="","",('Situations professionnelles'!N39*100)/'Situations professionnelles'!$O39)</f>
      </c>
      <c r="Q39" s="14">
        <f>IF('Situations professionnelles'!P39="","",IF('Situations professionnelles'!P39&gt;60,"3",IF('Situations professionnelles'!P39&gt;40,"2","1")))</f>
      </c>
      <c r="R39" s="75"/>
      <c r="S39" s="28"/>
      <c r="T39" s="64"/>
      <c r="U39" s="13">
        <f>IF('Situations professionnelles'!S39="","",('Situations professionnelles'!S39*100)/'Situations professionnelles'!$T39)</f>
      </c>
      <c r="V39" s="14">
        <f>IF('Situations professionnelles'!U39="","",IF('Situations professionnelles'!U39&gt;60,"3",IF('Situations professionnelles'!U39&gt;40,"2","1")))</f>
      </c>
      <c r="W39" s="75"/>
      <c r="X39" s="28"/>
      <c r="Y39" s="64"/>
      <c r="Z39" s="13">
        <f>IF('Situations professionnelles'!X39="","",('Situations professionnelles'!X39*100)/'Situations professionnelles'!$Y39)</f>
      </c>
      <c r="AA39" s="14">
        <f>IF('Situations professionnelles'!Z39="","",IF('Situations professionnelles'!Z39&gt;60,"3",IF('Situations professionnelles'!Z39&gt;40,"2","1")))</f>
      </c>
      <c r="AB39" s="75"/>
      <c r="AC39" s="28"/>
      <c r="AD39" s="64"/>
      <c r="AE39" s="13">
        <f>IF('Situations professionnelles'!AC39="","",('Situations professionnelles'!AC39*100)/'Situations professionnelles'!$AD39)</f>
      </c>
      <c r="AF39" s="14">
        <f>IF('Situations professionnelles'!AE39="","",IF('Situations professionnelles'!AE39&gt;60,"3",IF('Situations professionnelles'!AE39&gt;40,"2","1")))</f>
      </c>
      <c r="AG39" s="75"/>
      <c r="AH39" s="28"/>
      <c r="AI39" s="64"/>
      <c r="AJ39" s="13">
        <f>IF('Situations professionnelles'!AH39="","",('Situations professionnelles'!AH39*100)/'Situations professionnelles'!$AI39)</f>
      </c>
      <c r="AK39" s="14">
        <f>IF('Situations professionnelles'!AJ39="","",IF('Situations professionnelles'!AJ39&gt;60,"3",IF('Situations professionnelles'!AJ39&gt;40,"2","1")))</f>
      </c>
      <c r="AL39" s="75"/>
      <c r="AM39" s="28"/>
      <c r="AN39" s="64"/>
      <c r="AO39" s="13">
        <f>IF('Situations professionnelles'!AM39="","",('Situations professionnelles'!AM39*100)/'Situations professionnelles'!$AN39)</f>
      </c>
      <c r="AP39" s="14">
        <f>IF('Situations professionnelles'!AO39="","",IF('Situations professionnelles'!AO39&gt;60,"3",IF('Situations professionnelles'!AO39&gt;40,"2","1")))</f>
      </c>
      <c r="AQ39" s="75"/>
      <c r="AR39" s="28"/>
      <c r="AS39" s="64"/>
      <c r="AT39" s="13">
        <f>IF('Situations professionnelles'!AR39="","",('Situations professionnelles'!AR39*100)/'Situations professionnelles'!$AS39)</f>
      </c>
      <c r="AU39" s="14">
        <f>IF('Situations professionnelles'!AT39="","",IF('Situations professionnelles'!AT39&gt;60,"3",IF('Situations professionnelles'!AT39&gt;40,"2","1")))</f>
      </c>
      <c r="AV39" s="75"/>
      <c r="AW39" s="28"/>
      <c r="AX39" s="64"/>
      <c r="AY39" s="13">
        <f>IF('Situations professionnelles'!AW39="","",('Situations professionnelles'!AW39*100)/'Situations professionnelles'!$AX39)</f>
      </c>
      <c r="AZ39" s="14">
        <f>IF('Situations professionnelles'!AY39="","",IF('Situations professionnelles'!AY39&gt;60,"3",IF('Situations professionnelles'!AY39&gt;40,"2","1")))</f>
      </c>
      <c r="BA39" s="75"/>
      <c r="BB39" s="28"/>
      <c r="BC39" s="64"/>
      <c r="BD39" s="13">
        <f>IF('Situations professionnelles'!BB39="","",('Situations professionnelles'!BB39*100)/'Situations professionnelles'!$BC39)</f>
      </c>
      <c r="BE39" s="72">
        <f>IF('Situations professionnelles'!BD39="","",IF('Situations professionnelles'!BD39&gt;60,"3",IF('Situations professionnelles'!BD39&gt;40,"2","1")))</f>
      </c>
      <c r="BF39" s="75"/>
      <c r="BG39" s="28"/>
      <c r="BH39" s="64"/>
      <c r="BI39" s="13">
        <f>IF('Situations professionnelles'!BG39="","",('Situations professionnelles'!BG39*100)/'Situations professionnelles'!$BH39)</f>
      </c>
      <c r="BJ39" s="14">
        <f>IF('Situations professionnelles'!BI39="","",IF('Situations professionnelles'!BI39&gt;60,"3",IF('Situations professionnelles'!BI39&gt;40,"2","1")))</f>
      </c>
      <c r="BK39" s="75"/>
      <c r="BL39" s="28"/>
      <c r="BM39" s="64"/>
      <c r="BN39" s="13">
        <f>IF('Situations professionnelles'!BL39="","",('Situations professionnelles'!BL39*100)/'Situations professionnelles'!$BM39)</f>
      </c>
      <c r="BO39" s="14">
        <f>IF('Situations professionnelles'!BN39="","",IF('Situations professionnelles'!BN39&gt;60,"3",IF('Situations professionnelles'!BN39&gt;40,"2","1")))</f>
      </c>
      <c r="BP39" s="75"/>
      <c r="BQ39" s="28"/>
      <c r="BR39" s="64"/>
      <c r="BS39" s="13">
        <f>IF('Situations professionnelles'!BQ39="","",('Situations professionnelles'!BQ39*100)/'Situations professionnelles'!$BR39)</f>
      </c>
      <c r="BT39" s="14">
        <f>IF('Situations professionnelles'!BS39="","",IF('Situations professionnelles'!BS39&gt;60,"3",IF('Situations professionnelles'!BS39&gt;40,"2","1")))</f>
      </c>
      <c r="BU39" s="75"/>
      <c r="BV39" s="28"/>
      <c r="BW39" s="64"/>
      <c r="BX39" s="13">
        <f>IF('Situations professionnelles'!BV39="","",('Situations professionnelles'!BV39*100)/'Situations professionnelles'!$BW39)</f>
      </c>
      <c r="BY39" s="14">
        <f>IF('Situations professionnelles'!BX39="","",IF('Situations professionnelles'!BX39&gt;60,"3",IF('Situations professionnelles'!BX39&gt;40,"2","1")))</f>
      </c>
      <c r="BZ39" s="75"/>
      <c r="CA39" s="28"/>
      <c r="CB39" s="64"/>
      <c r="CC39" s="13">
        <f>IF('Situations professionnelles'!CA39="","",('Situations professionnelles'!CA39*100)/'Situations professionnelles'!$CB39)</f>
      </c>
      <c r="CD39" s="14">
        <f>IF('Situations professionnelles'!CC39="","",IF('Situations professionnelles'!CC39&gt;60,"3",IF('Situations professionnelles'!CC39&gt;40,"2","1")))</f>
      </c>
      <c r="CE39" s="75"/>
      <c r="CF39" s="28"/>
      <c r="CG39" s="64"/>
      <c r="CH39" s="13">
        <f>IF('Situations professionnelles'!CF39="","",('Situations professionnelles'!CF39*100)/'Situations professionnelles'!$CG39)</f>
      </c>
      <c r="CI39" s="14">
        <f>IF('Situations professionnelles'!CH39="","",IF('Situations professionnelles'!CH39&gt;60,"3",IF('Situations professionnelles'!CH39&gt;40,"2","1")))</f>
      </c>
      <c r="CJ39" s="75"/>
      <c r="CK39" s="28"/>
      <c r="CL39" s="64"/>
      <c r="CM39" s="13">
        <f>IF('Situations professionnelles'!CK39="","",('Situations professionnelles'!CK39*100)/'Situations professionnelles'!$CL39)</f>
      </c>
      <c r="CN39" s="14">
        <f>IF('Situations professionnelles'!CM39="","",IF('Situations professionnelles'!CM39&gt;60,"3",IF('Situations professionnelles'!CM39&gt;40,"2","1")))</f>
      </c>
      <c r="CO39" s="75"/>
      <c r="CP39" s="28"/>
      <c r="CQ39" s="64"/>
      <c r="CR39" s="13">
        <f>IF('Situations professionnelles'!CP39="","",('Situations professionnelles'!CP39*100)/'Situations professionnelles'!$CQ39)</f>
      </c>
      <c r="CS39" s="14">
        <f>IF('Situations professionnelles'!CR39="","",IF('Situations professionnelles'!CR39&gt;60,"3",IF('Situations professionnelles'!CR39&gt;40,"2","1")))</f>
      </c>
      <c r="CT39" s="75"/>
      <c r="CU39" s="28"/>
      <c r="CV39" s="64"/>
      <c r="CW39" s="13">
        <f>IF('Situations professionnelles'!CU39="","",('Situations professionnelles'!CU39*100)/'Situations professionnelles'!$CV39)</f>
      </c>
      <c r="CX39" s="14">
        <f>IF('Situations professionnelles'!CW39="","",IF('Situations professionnelles'!CW39&gt;60,"3",IF('Situations professionnelles'!CW39&gt;40,"2","1")))</f>
      </c>
      <c r="CY39" s="75"/>
      <c r="CZ39" s="28"/>
      <c r="DA39" s="64"/>
      <c r="DB39" s="13">
        <f>IF('Situations professionnelles'!CZ39="","",('Situations professionnelles'!CZ39*100)/'Situations professionnelles'!$DA39)</f>
      </c>
      <c r="DC39" s="14">
        <f>IF('Situations professionnelles'!DB39="","",IF('Situations professionnelles'!DB39&gt;60,"3",IF('Situations professionnelles'!DB39&gt;40,"2","1")))</f>
      </c>
      <c r="DD39" s="75"/>
      <c r="DE39" s="28"/>
      <c r="DF39" s="64"/>
      <c r="DG39" s="13">
        <f>IF('Situations professionnelles'!DE39="","",('Situations professionnelles'!DE39*100)/'Situations professionnelles'!$DF39)</f>
      </c>
      <c r="DH39" s="14">
        <f>IF('Situations professionnelles'!DG39="","",IF('Situations professionnelles'!DG39&gt;60,"3",IF('Situations professionnelles'!DG39&gt;40,"2","1")))</f>
      </c>
      <c r="DI39" s="75"/>
      <c r="DJ39" s="28"/>
      <c r="DK39" s="64"/>
      <c r="DL39" s="13">
        <f>IF('Situations professionnelles'!DJ39="","",('Situations professionnelles'!DJ39*100)/'Situations professionnelles'!$DK39)</f>
      </c>
      <c r="DM39" s="14">
        <f>IF('Situations professionnelles'!DL39="","",IF('Situations professionnelles'!DL39&gt;60,"3",IF('Situations professionnelles'!DL39&gt;40,"2","1")))</f>
      </c>
      <c r="DN39" s="75"/>
      <c r="DO39" s="28"/>
      <c r="DP39" s="64"/>
      <c r="DQ39" s="13">
        <f>IF('Situations professionnelles'!DO39="","",('Situations professionnelles'!DO39*100)/'Situations professionnelles'!$DP39)</f>
      </c>
      <c r="DR39" s="14">
        <f>IF('Situations professionnelles'!DQ39="","",IF('Situations professionnelles'!DQ39&gt;60,"3",IF('Situations professionnelles'!DQ39&gt;40,"2","1")))</f>
      </c>
      <c r="DS39" s="75"/>
      <c r="DT39" s="28"/>
      <c r="DU39" s="64"/>
      <c r="DV39" s="13">
        <f>IF('Situations professionnelles'!DT39="","",('Situations professionnelles'!DT39*100)/'Situations professionnelles'!$DU39)</f>
      </c>
      <c r="DW39" s="14">
        <f>IF('Situations professionnelles'!DV39="","",IF('Situations professionnelles'!DV39&gt;60,"3",IF('Situations professionnelles'!DV39&gt;40,"2","1")))</f>
      </c>
      <c r="DX39" s="75"/>
      <c r="DY39" s="28"/>
      <c r="DZ39" s="64"/>
      <c r="EA39" s="13">
        <f>IF('Situations professionnelles'!DY39="","",('Situations professionnelles'!DY39*100)/'Situations professionnelles'!$DZ39)</f>
      </c>
      <c r="EB39" s="14">
        <f>IF('Situations professionnelles'!EA39="","",IF('Situations professionnelles'!EA39&gt;60,"3",IF('Situations professionnelles'!EA39&gt;40,"2","1")))</f>
      </c>
      <c r="EC39" s="75"/>
      <c r="ED39" s="28"/>
      <c r="EE39" s="64"/>
      <c r="EF39" s="13">
        <f>IF('Situations professionnelles'!ED39="","",('Situations professionnelles'!ED39*100)/'Situations professionnelles'!$EE39)</f>
      </c>
      <c r="EG39" s="14">
        <f>IF('Situations professionnelles'!EF39="","",IF('Situations professionnelles'!EF39&gt;60,"3",IF('Situations professionnelles'!EF39&gt;40,"2","1")))</f>
      </c>
      <c r="EH39" s="75"/>
      <c r="EI39" s="28"/>
      <c r="EJ39" s="64"/>
      <c r="EK39" s="13">
        <f>IF('Situations professionnelles'!EI39="","",('Situations professionnelles'!EI39*100)/'Situations professionnelles'!$EJ39)</f>
      </c>
      <c r="EL39" s="14">
        <f>IF('Situations professionnelles'!EK39="","",IF('Situations professionnelles'!EK39&gt;60,"3",IF('Situations professionnelles'!EK39&gt;40,"2","1")))</f>
      </c>
      <c r="EM39" s="75"/>
      <c r="EN39" s="28"/>
      <c r="EO39" s="64"/>
      <c r="EP39" s="13">
        <f>IF('Situations professionnelles'!EN39="","",('Situations professionnelles'!EN39*100)/'Situations professionnelles'!$EO39)</f>
      </c>
      <c r="EQ39" s="14">
        <f>IF('Situations professionnelles'!EP39="","",IF('Situations professionnelles'!EP39&gt;60,"3",IF('Situations professionnelles'!EP39&gt;40,"2","1")))</f>
      </c>
      <c r="ER39" s="75"/>
      <c r="ES39" s="28"/>
      <c r="ET39" s="64"/>
      <c r="EU39" s="13">
        <f>IF('Situations professionnelles'!ES39="","",('Situations professionnelles'!ES39*100)/'Situations professionnelles'!$ET39)</f>
      </c>
      <c r="EV39" s="14">
        <f>IF('Situations professionnelles'!EU39="","",IF('Situations professionnelles'!EU39&gt;60,"3",IF('Situations professionnelles'!EU39&gt;40,"2","1")))</f>
      </c>
      <c r="EW39" s="75"/>
      <c r="EX39" s="28"/>
      <c r="EY39" s="64"/>
      <c r="EZ39" s="13">
        <f>IF('Situations professionnelles'!EX39="","",('Situations professionnelles'!EX39*100)/'Situations professionnelles'!$EY39)</f>
      </c>
      <c r="FA39" s="14">
        <f>IF('Situations professionnelles'!EZ39="","",IF('Situations professionnelles'!EZ39&gt;60,"3",IF('Situations professionnelles'!EZ39&gt;40,"2","1")))</f>
      </c>
      <c r="FB39" s="75"/>
      <c r="FC39" s="28"/>
      <c r="FD39" s="64"/>
      <c r="FE39" s="13">
        <f>IF('Situations professionnelles'!FC39="","",('Situations professionnelles'!FC39*100)/'Situations professionnelles'!$FD39)</f>
      </c>
      <c r="FF39" s="14">
        <f>IF('Situations professionnelles'!FE39="","",IF('Situations professionnelles'!FE39&gt;60,"3",IF('Situations professionnelles'!FE39&gt;40,"2","1")))</f>
      </c>
      <c r="FG39" s="75"/>
      <c r="FH39" s="28"/>
      <c r="FI39" s="64"/>
      <c r="FJ39" s="13">
        <f>IF('Situations professionnelles'!FH39="","",('Situations professionnelles'!FH39*100)/'Situations professionnelles'!$FI39)</f>
      </c>
      <c r="FK39" s="14">
        <f>IF('Situations professionnelles'!FJ39="","",IF('Situations professionnelles'!FJ39&gt;60,"3",IF('Situations professionnelles'!FJ39&gt;40,"2","1")))</f>
      </c>
      <c r="FL39" s="75"/>
      <c r="FM39" s="28"/>
      <c r="FN39" s="64"/>
      <c r="FO39" s="13">
        <f>IF('Situations professionnelles'!FM39="","",('Situations professionnelles'!FM39*100)/'Situations professionnelles'!$FN39)</f>
      </c>
      <c r="FP39" s="14">
        <f>IF('Situations professionnelles'!FO39="","",IF('Situations professionnelles'!FO39&gt;60,"3",IF('Situations professionnelles'!FO39&gt;40,"2","1")))</f>
      </c>
      <c r="FQ39" s="75"/>
      <c r="FR39" s="28"/>
      <c r="FS39" s="64"/>
      <c r="FT39" s="13">
        <f>IF('Situations professionnelles'!FR39="","",('Situations professionnelles'!FR39*100)/'Situations professionnelles'!$FS39)</f>
      </c>
      <c r="FU39" s="72">
        <f>IF('Situations professionnelles'!FT39="","",IF('Situations professionnelles'!FT39&gt;60,"3",IF('Situations professionnelles'!FT39&gt;40,"2","1")))</f>
      </c>
      <c r="FV39" s="81"/>
      <c r="FW39" s="15"/>
      <c r="FX39" s="78"/>
      <c r="FY39" s="13">
        <f>IF('Situations professionnelles'!FW39="","",('Situations professionnelles'!FW39*100)/'Situations professionnelles'!$FX39)</f>
      </c>
      <c r="FZ39" s="14">
        <f>IF('Situations professionnelles'!FY39="","",IF('Situations professionnelles'!FY39&gt;60,"3",IF('Situations professionnelles'!FY39&gt;40,"2","1")))</f>
      </c>
    </row>
    <row r="40" spans="1:182" ht="27.75" customHeight="1">
      <c r="A40" s="147"/>
      <c r="B40" s="129" t="s">
        <v>23</v>
      </c>
      <c r="C40" s="89" t="s">
        <v>35</v>
      </c>
      <c r="D40" s="15"/>
      <c r="E40" s="60"/>
      <c r="F40" s="13">
        <f>IF('Situations professionnelles'!D40="","",('Situations professionnelles'!D40*100)/'Situations professionnelles'!$E40)</f>
      </c>
      <c r="G40" s="14">
        <f>IF('Situations professionnelles'!F40="","",IF('Situations professionnelles'!F40&gt;60,"3",IF('Situations professionnelles'!F40&gt;40,"2","1")))</f>
      </c>
      <c r="H40" s="75"/>
      <c r="I40" s="28"/>
      <c r="J40" s="64"/>
      <c r="K40" s="13">
        <f>IF('Situations professionnelles'!I40="","",('Situations professionnelles'!I40*100)/'Situations professionnelles'!$J40)</f>
      </c>
      <c r="L40" s="14">
        <f>IF('Situations professionnelles'!K40="","",IF('Situations professionnelles'!K40&gt;60,"3",IF('Situations professionnelles'!K40&gt;40,"2","1")))</f>
      </c>
      <c r="M40" s="75"/>
      <c r="N40" s="28"/>
      <c r="O40" s="64"/>
      <c r="P40" s="13">
        <f>IF('Situations professionnelles'!N40="","",('Situations professionnelles'!N40*100)/'Situations professionnelles'!$O40)</f>
      </c>
      <c r="Q40" s="14">
        <f>IF('Situations professionnelles'!P40="","",IF('Situations professionnelles'!P40&gt;60,"3",IF('Situations professionnelles'!P40&gt;40,"2","1")))</f>
      </c>
      <c r="R40" s="75"/>
      <c r="S40" s="28"/>
      <c r="T40" s="64"/>
      <c r="U40" s="13">
        <f>IF('Situations professionnelles'!S40="","",('Situations professionnelles'!S40*100)/'Situations professionnelles'!$T40)</f>
      </c>
      <c r="V40" s="14">
        <f>IF('Situations professionnelles'!U40="","",IF('Situations professionnelles'!U40&gt;60,"3",IF('Situations professionnelles'!U40&gt;40,"2","1")))</f>
      </c>
      <c r="W40" s="75"/>
      <c r="X40" s="28"/>
      <c r="Y40" s="64"/>
      <c r="Z40" s="13">
        <f>IF('Situations professionnelles'!X40="","",('Situations professionnelles'!X40*100)/'Situations professionnelles'!$Y40)</f>
      </c>
      <c r="AA40" s="14">
        <f>IF('Situations professionnelles'!Z40="","",IF('Situations professionnelles'!Z40&gt;60,"3",IF('Situations professionnelles'!Z40&gt;40,"2","1")))</f>
      </c>
      <c r="AB40" s="75"/>
      <c r="AC40" s="28"/>
      <c r="AD40" s="64"/>
      <c r="AE40" s="13">
        <f>IF('Situations professionnelles'!AC40="","",('Situations professionnelles'!AC40*100)/'Situations professionnelles'!$AD40)</f>
      </c>
      <c r="AF40" s="14">
        <f>IF('Situations professionnelles'!AE40="","",IF('Situations professionnelles'!AE40&gt;60,"3",IF('Situations professionnelles'!AE40&gt;40,"2","1")))</f>
      </c>
      <c r="AG40" s="75"/>
      <c r="AH40" s="28"/>
      <c r="AI40" s="64"/>
      <c r="AJ40" s="13">
        <f>IF('Situations professionnelles'!AH40="","",('Situations professionnelles'!AH40*100)/'Situations professionnelles'!$AI40)</f>
      </c>
      <c r="AK40" s="14">
        <f>IF('Situations professionnelles'!AJ40="","",IF('Situations professionnelles'!AJ40&gt;60,"3",IF('Situations professionnelles'!AJ40&gt;40,"2","1")))</f>
      </c>
      <c r="AL40" s="75"/>
      <c r="AM40" s="28"/>
      <c r="AN40" s="64"/>
      <c r="AO40" s="13">
        <f>IF('Situations professionnelles'!AM40="","",('Situations professionnelles'!AM40*100)/'Situations professionnelles'!$AN40)</f>
      </c>
      <c r="AP40" s="14">
        <f>IF('Situations professionnelles'!AO40="","",IF('Situations professionnelles'!AO40&gt;60,"3",IF('Situations professionnelles'!AO40&gt;40,"2","1")))</f>
      </c>
      <c r="AQ40" s="75"/>
      <c r="AR40" s="28"/>
      <c r="AS40" s="64"/>
      <c r="AT40" s="13">
        <f>IF('Situations professionnelles'!AR40="","",('Situations professionnelles'!AR40*100)/'Situations professionnelles'!$AS40)</f>
      </c>
      <c r="AU40" s="14">
        <f>IF('Situations professionnelles'!AT40="","",IF('Situations professionnelles'!AT40&gt;60,"3",IF('Situations professionnelles'!AT40&gt;40,"2","1")))</f>
      </c>
      <c r="AV40" s="75"/>
      <c r="AW40" s="28"/>
      <c r="AX40" s="64"/>
      <c r="AY40" s="13">
        <f>IF('Situations professionnelles'!AW40="","",('Situations professionnelles'!AW40*100)/'Situations professionnelles'!$AX40)</f>
      </c>
      <c r="AZ40" s="14">
        <f>IF('Situations professionnelles'!AY40="","",IF('Situations professionnelles'!AY40&gt;60,"3",IF('Situations professionnelles'!AY40&gt;40,"2","1")))</f>
      </c>
      <c r="BA40" s="75"/>
      <c r="BB40" s="28"/>
      <c r="BC40" s="64"/>
      <c r="BD40" s="13">
        <f>IF('Situations professionnelles'!BB40="","",('Situations professionnelles'!BB40*100)/'Situations professionnelles'!$BC40)</f>
      </c>
      <c r="BE40" s="72">
        <f>IF('Situations professionnelles'!BD40="","",IF('Situations professionnelles'!BD40&gt;60,"3",IF('Situations professionnelles'!BD40&gt;40,"2","1")))</f>
      </c>
      <c r="BF40" s="75"/>
      <c r="BG40" s="28"/>
      <c r="BH40" s="64"/>
      <c r="BI40" s="13">
        <f>IF('Situations professionnelles'!BG40="","",('Situations professionnelles'!BG40*100)/'Situations professionnelles'!$BH40)</f>
      </c>
      <c r="BJ40" s="14">
        <f>IF('Situations professionnelles'!BI40="","",IF('Situations professionnelles'!BI40&gt;60,"3",IF('Situations professionnelles'!BI40&gt;40,"2","1")))</f>
      </c>
      <c r="BK40" s="75"/>
      <c r="BL40" s="28"/>
      <c r="BM40" s="64"/>
      <c r="BN40" s="13">
        <f>IF('Situations professionnelles'!BL40="","",('Situations professionnelles'!BL40*100)/'Situations professionnelles'!$BM40)</f>
      </c>
      <c r="BO40" s="14">
        <f>IF('Situations professionnelles'!BN40="","",IF('Situations professionnelles'!BN40&gt;60,"3",IF('Situations professionnelles'!BN40&gt;40,"2","1")))</f>
      </c>
      <c r="BP40" s="75"/>
      <c r="BQ40" s="28"/>
      <c r="BR40" s="64"/>
      <c r="BS40" s="13">
        <f>IF('Situations professionnelles'!BQ40="","",('Situations professionnelles'!BQ40*100)/'Situations professionnelles'!$BR40)</f>
      </c>
      <c r="BT40" s="14">
        <f>IF('Situations professionnelles'!BS40="","",IF('Situations professionnelles'!BS40&gt;60,"3",IF('Situations professionnelles'!BS40&gt;40,"2","1")))</f>
      </c>
      <c r="BU40" s="75"/>
      <c r="BV40" s="28"/>
      <c r="BW40" s="64"/>
      <c r="BX40" s="13">
        <f>IF('Situations professionnelles'!BV40="","",('Situations professionnelles'!BV40*100)/'Situations professionnelles'!$BW40)</f>
      </c>
      <c r="BY40" s="14">
        <f>IF('Situations professionnelles'!BX40="","",IF('Situations professionnelles'!BX40&gt;60,"3",IF('Situations professionnelles'!BX40&gt;40,"2","1")))</f>
      </c>
      <c r="BZ40" s="75"/>
      <c r="CA40" s="28"/>
      <c r="CB40" s="64"/>
      <c r="CC40" s="13">
        <f>IF('Situations professionnelles'!CA40="","",('Situations professionnelles'!CA40*100)/'Situations professionnelles'!$CB40)</f>
      </c>
      <c r="CD40" s="14">
        <f>IF('Situations professionnelles'!CC40="","",IF('Situations professionnelles'!CC40&gt;60,"3",IF('Situations professionnelles'!CC40&gt;40,"2","1")))</f>
      </c>
      <c r="CE40" s="75"/>
      <c r="CF40" s="28"/>
      <c r="CG40" s="64"/>
      <c r="CH40" s="13">
        <f>IF('Situations professionnelles'!CF40="","",('Situations professionnelles'!CF40*100)/'Situations professionnelles'!$CG40)</f>
      </c>
      <c r="CI40" s="14">
        <f>IF('Situations professionnelles'!CH40="","",IF('Situations professionnelles'!CH40&gt;60,"3",IF('Situations professionnelles'!CH40&gt;40,"2","1")))</f>
      </c>
      <c r="CJ40" s="75"/>
      <c r="CK40" s="28"/>
      <c r="CL40" s="64"/>
      <c r="CM40" s="13">
        <f>IF('Situations professionnelles'!CK40="","",('Situations professionnelles'!CK40*100)/'Situations professionnelles'!$CL40)</f>
      </c>
      <c r="CN40" s="14">
        <f>IF('Situations professionnelles'!CM40="","",IF('Situations professionnelles'!CM40&gt;60,"3",IF('Situations professionnelles'!CM40&gt;40,"2","1")))</f>
      </c>
      <c r="CO40" s="75"/>
      <c r="CP40" s="28"/>
      <c r="CQ40" s="64"/>
      <c r="CR40" s="13">
        <f>IF('Situations professionnelles'!CP40="","",('Situations professionnelles'!CP40*100)/'Situations professionnelles'!$CQ40)</f>
      </c>
      <c r="CS40" s="14">
        <f>IF('Situations professionnelles'!CR40="","",IF('Situations professionnelles'!CR40&gt;60,"3",IF('Situations professionnelles'!CR40&gt;40,"2","1")))</f>
      </c>
      <c r="CT40" s="75"/>
      <c r="CU40" s="28"/>
      <c r="CV40" s="64"/>
      <c r="CW40" s="13">
        <f>IF('Situations professionnelles'!CU40="","",('Situations professionnelles'!CU40*100)/'Situations professionnelles'!$CV40)</f>
      </c>
      <c r="CX40" s="14">
        <f>IF('Situations professionnelles'!CW40="","",IF('Situations professionnelles'!CW40&gt;60,"3",IF('Situations professionnelles'!CW40&gt;40,"2","1")))</f>
      </c>
      <c r="CY40" s="75"/>
      <c r="CZ40" s="28"/>
      <c r="DA40" s="64"/>
      <c r="DB40" s="13">
        <f>IF('Situations professionnelles'!CZ40="","",('Situations professionnelles'!CZ40*100)/'Situations professionnelles'!$DA40)</f>
      </c>
      <c r="DC40" s="14">
        <f>IF('Situations professionnelles'!DB40="","",IF('Situations professionnelles'!DB40&gt;60,"3",IF('Situations professionnelles'!DB40&gt;40,"2","1")))</f>
      </c>
      <c r="DD40" s="75"/>
      <c r="DE40" s="28"/>
      <c r="DF40" s="64"/>
      <c r="DG40" s="13">
        <f>IF('Situations professionnelles'!DE40="","",('Situations professionnelles'!DE40*100)/'Situations professionnelles'!$DF40)</f>
      </c>
      <c r="DH40" s="14">
        <f>IF('Situations professionnelles'!DG40="","",IF('Situations professionnelles'!DG40&gt;60,"3",IF('Situations professionnelles'!DG40&gt;40,"2","1")))</f>
      </c>
      <c r="DI40" s="75"/>
      <c r="DJ40" s="28"/>
      <c r="DK40" s="64"/>
      <c r="DL40" s="13">
        <f>IF('Situations professionnelles'!DJ40="","",('Situations professionnelles'!DJ40*100)/'Situations professionnelles'!$DK40)</f>
      </c>
      <c r="DM40" s="14">
        <f>IF('Situations professionnelles'!DL40="","",IF('Situations professionnelles'!DL40&gt;60,"3",IF('Situations professionnelles'!DL40&gt;40,"2","1")))</f>
      </c>
      <c r="DN40" s="75"/>
      <c r="DO40" s="28"/>
      <c r="DP40" s="64"/>
      <c r="DQ40" s="13">
        <f>IF('Situations professionnelles'!DO40="","",('Situations professionnelles'!DO40*100)/'Situations professionnelles'!$DP40)</f>
      </c>
      <c r="DR40" s="14">
        <f>IF('Situations professionnelles'!DQ40="","",IF('Situations professionnelles'!DQ40&gt;60,"3",IF('Situations professionnelles'!DQ40&gt;40,"2","1")))</f>
      </c>
      <c r="DS40" s="75"/>
      <c r="DT40" s="28"/>
      <c r="DU40" s="64"/>
      <c r="DV40" s="13">
        <f>IF('Situations professionnelles'!DT40="","",('Situations professionnelles'!DT40*100)/'Situations professionnelles'!$DU40)</f>
      </c>
      <c r="DW40" s="14">
        <f>IF('Situations professionnelles'!DV40="","",IF('Situations professionnelles'!DV40&gt;60,"3",IF('Situations professionnelles'!DV40&gt;40,"2","1")))</f>
      </c>
      <c r="DX40" s="75"/>
      <c r="DY40" s="28"/>
      <c r="DZ40" s="64"/>
      <c r="EA40" s="13">
        <f>IF('Situations professionnelles'!DY40="","",('Situations professionnelles'!DY40*100)/'Situations professionnelles'!$DZ40)</f>
      </c>
      <c r="EB40" s="14">
        <f>IF('Situations professionnelles'!EA40="","",IF('Situations professionnelles'!EA40&gt;60,"3",IF('Situations professionnelles'!EA40&gt;40,"2","1")))</f>
      </c>
      <c r="EC40" s="75"/>
      <c r="ED40" s="28"/>
      <c r="EE40" s="64"/>
      <c r="EF40" s="13">
        <f>IF('Situations professionnelles'!ED40="","",('Situations professionnelles'!ED40*100)/'Situations professionnelles'!$EE40)</f>
      </c>
      <c r="EG40" s="14">
        <f>IF('Situations professionnelles'!EF40="","",IF('Situations professionnelles'!EF40&gt;60,"3",IF('Situations professionnelles'!EF40&gt;40,"2","1")))</f>
      </c>
      <c r="EH40" s="75"/>
      <c r="EI40" s="28"/>
      <c r="EJ40" s="64"/>
      <c r="EK40" s="13">
        <f>IF('Situations professionnelles'!EI40="","",('Situations professionnelles'!EI40*100)/'Situations professionnelles'!$EJ40)</f>
      </c>
      <c r="EL40" s="14">
        <f>IF('Situations professionnelles'!EK40="","",IF('Situations professionnelles'!EK40&gt;60,"3",IF('Situations professionnelles'!EK40&gt;40,"2","1")))</f>
      </c>
      <c r="EM40" s="75"/>
      <c r="EN40" s="28"/>
      <c r="EO40" s="64"/>
      <c r="EP40" s="13">
        <f>IF('Situations professionnelles'!EN40="","",('Situations professionnelles'!EN40*100)/'Situations professionnelles'!$EO40)</f>
      </c>
      <c r="EQ40" s="14">
        <f>IF('Situations professionnelles'!EP40="","",IF('Situations professionnelles'!EP40&gt;60,"3",IF('Situations professionnelles'!EP40&gt;40,"2","1")))</f>
      </c>
      <c r="ER40" s="75"/>
      <c r="ES40" s="28"/>
      <c r="ET40" s="64"/>
      <c r="EU40" s="13">
        <f>IF('Situations professionnelles'!ES40="","",('Situations professionnelles'!ES40*100)/'Situations professionnelles'!$ET40)</f>
      </c>
      <c r="EV40" s="14">
        <f>IF('Situations professionnelles'!EU40="","",IF('Situations professionnelles'!EU40&gt;60,"3",IF('Situations professionnelles'!EU40&gt;40,"2","1")))</f>
      </c>
      <c r="EW40" s="75"/>
      <c r="EX40" s="28"/>
      <c r="EY40" s="64"/>
      <c r="EZ40" s="13">
        <f>IF('Situations professionnelles'!EX40="","",('Situations professionnelles'!EX40*100)/'Situations professionnelles'!$EY40)</f>
      </c>
      <c r="FA40" s="14">
        <f>IF('Situations professionnelles'!EZ40="","",IF('Situations professionnelles'!EZ40&gt;60,"3",IF('Situations professionnelles'!EZ40&gt;40,"2","1")))</f>
      </c>
      <c r="FB40" s="75"/>
      <c r="FC40" s="28"/>
      <c r="FD40" s="64"/>
      <c r="FE40" s="13">
        <f>IF('Situations professionnelles'!FC40="","",('Situations professionnelles'!FC40*100)/'Situations professionnelles'!$FD40)</f>
      </c>
      <c r="FF40" s="14">
        <f>IF('Situations professionnelles'!FE40="","",IF('Situations professionnelles'!FE40&gt;60,"3",IF('Situations professionnelles'!FE40&gt;40,"2","1")))</f>
      </c>
      <c r="FG40" s="75"/>
      <c r="FH40" s="28"/>
      <c r="FI40" s="64"/>
      <c r="FJ40" s="13">
        <f>IF('Situations professionnelles'!FH40="","",('Situations professionnelles'!FH40*100)/'Situations professionnelles'!$FI40)</f>
      </c>
      <c r="FK40" s="14">
        <f>IF('Situations professionnelles'!FJ40="","",IF('Situations professionnelles'!FJ40&gt;60,"3",IF('Situations professionnelles'!FJ40&gt;40,"2","1")))</f>
      </c>
      <c r="FL40" s="75"/>
      <c r="FM40" s="28"/>
      <c r="FN40" s="64"/>
      <c r="FO40" s="13">
        <f>IF('Situations professionnelles'!FM40="","",('Situations professionnelles'!FM40*100)/'Situations professionnelles'!$FN40)</f>
      </c>
      <c r="FP40" s="14">
        <f>IF('Situations professionnelles'!FO40="","",IF('Situations professionnelles'!FO40&gt;60,"3",IF('Situations professionnelles'!FO40&gt;40,"2","1")))</f>
      </c>
      <c r="FQ40" s="75"/>
      <c r="FR40" s="28"/>
      <c r="FS40" s="64"/>
      <c r="FT40" s="13">
        <f>IF('Situations professionnelles'!FR40="","",('Situations professionnelles'!FR40*100)/'Situations professionnelles'!$FS40)</f>
      </c>
      <c r="FU40" s="72">
        <f>IF('Situations professionnelles'!FT40="","",IF('Situations professionnelles'!FT40&gt;60,"3",IF('Situations professionnelles'!FT40&gt;40,"2","1")))</f>
      </c>
      <c r="FV40" s="81"/>
      <c r="FW40" s="15"/>
      <c r="FX40" s="78"/>
      <c r="FY40" s="13">
        <f>IF('Situations professionnelles'!FW40="","",('Situations professionnelles'!FW40*100)/'Situations professionnelles'!$FX40)</f>
      </c>
      <c r="FZ40" s="14">
        <f>IF('Situations professionnelles'!FY40="","",IF('Situations professionnelles'!FY40&gt;60,"3",IF('Situations professionnelles'!FY40&gt;40,"2","1")))</f>
      </c>
    </row>
    <row r="41" spans="1:182" ht="27.75" customHeight="1">
      <c r="A41" s="147"/>
      <c r="B41" s="129"/>
      <c r="C41" s="89" t="s">
        <v>3</v>
      </c>
      <c r="D41" s="15"/>
      <c r="E41" s="60"/>
      <c r="F41" s="13">
        <f>IF('Situations professionnelles'!D41="","",('Situations professionnelles'!D41*100)/'Situations professionnelles'!$E41)</f>
      </c>
      <c r="G41" s="14">
        <f>IF('Situations professionnelles'!F41="","",IF('Situations professionnelles'!F41&gt;60,"3",IF('Situations professionnelles'!F41&gt;40,"2","1")))</f>
      </c>
      <c r="H41" s="75"/>
      <c r="I41" s="28"/>
      <c r="J41" s="64"/>
      <c r="K41" s="13">
        <f>IF('Situations professionnelles'!I41="","",('Situations professionnelles'!I41*100)/'Situations professionnelles'!$J41)</f>
      </c>
      <c r="L41" s="14">
        <f>IF('Situations professionnelles'!K41="","",IF('Situations professionnelles'!K41&gt;60,"3",IF('Situations professionnelles'!K41&gt;40,"2","1")))</f>
      </c>
      <c r="M41" s="75"/>
      <c r="N41" s="28"/>
      <c r="O41" s="64"/>
      <c r="P41" s="13">
        <f>IF('Situations professionnelles'!N41="","",('Situations professionnelles'!N41*100)/'Situations professionnelles'!$O41)</f>
      </c>
      <c r="Q41" s="14">
        <f>IF('Situations professionnelles'!P41="","",IF('Situations professionnelles'!P41&gt;60,"3",IF('Situations professionnelles'!P41&gt;40,"2","1")))</f>
      </c>
      <c r="R41" s="75"/>
      <c r="S41" s="28"/>
      <c r="T41" s="64"/>
      <c r="U41" s="13">
        <f>IF('Situations professionnelles'!S41="","",('Situations professionnelles'!S41*100)/'Situations professionnelles'!$T41)</f>
      </c>
      <c r="V41" s="14">
        <f>IF('Situations professionnelles'!U41="","",IF('Situations professionnelles'!U41&gt;60,"3",IF('Situations professionnelles'!U41&gt;40,"2","1")))</f>
      </c>
      <c r="W41" s="75"/>
      <c r="X41" s="28"/>
      <c r="Y41" s="64"/>
      <c r="Z41" s="13">
        <f>IF('Situations professionnelles'!X41="","",('Situations professionnelles'!X41*100)/'Situations professionnelles'!$Y41)</f>
      </c>
      <c r="AA41" s="14">
        <f>IF('Situations professionnelles'!Z41="","",IF('Situations professionnelles'!Z41&gt;60,"3",IF('Situations professionnelles'!Z41&gt;40,"2","1")))</f>
      </c>
      <c r="AB41" s="75"/>
      <c r="AC41" s="28"/>
      <c r="AD41" s="64"/>
      <c r="AE41" s="13">
        <f>IF('Situations professionnelles'!AC41="","",('Situations professionnelles'!AC41*100)/'Situations professionnelles'!$AD41)</f>
      </c>
      <c r="AF41" s="14">
        <f>IF('Situations professionnelles'!AE41="","",IF('Situations professionnelles'!AE41&gt;60,"3",IF('Situations professionnelles'!AE41&gt;40,"2","1")))</f>
      </c>
      <c r="AG41" s="75"/>
      <c r="AH41" s="28"/>
      <c r="AI41" s="64"/>
      <c r="AJ41" s="13">
        <f>IF('Situations professionnelles'!AH41="","",('Situations professionnelles'!AH41*100)/'Situations professionnelles'!$AI41)</f>
      </c>
      <c r="AK41" s="14">
        <f>IF('Situations professionnelles'!AJ41="","",IF('Situations professionnelles'!AJ41&gt;60,"3",IF('Situations professionnelles'!AJ41&gt;40,"2","1")))</f>
      </c>
      <c r="AL41" s="75"/>
      <c r="AM41" s="28"/>
      <c r="AN41" s="64"/>
      <c r="AO41" s="13">
        <f>IF('Situations professionnelles'!AM41="","",('Situations professionnelles'!AM41*100)/'Situations professionnelles'!$AN41)</f>
      </c>
      <c r="AP41" s="14">
        <f>IF('Situations professionnelles'!AO41="","",IF('Situations professionnelles'!AO41&gt;60,"3",IF('Situations professionnelles'!AO41&gt;40,"2","1")))</f>
      </c>
      <c r="AQ41" s="75"/>
      <c r="AR41" s="28"/>
      <c r="AS41" s="64"/>
      <c r="AT41" s="13">
        <f>IF('Situations professionnelles'!AR41="","",('Situations professionnelles'!AR41*100)/'Situations professionnelles'!$AS41)</f>
      </c>
      <c r="AU41" s="14">
        <f>IF('Situations professionnelles'!AT41="","",IF('Situations professionnelles'!AT41&gt;60,"3",IF('Situations professionnelles'!AT41&gt;40,"2","1")))</f>
      </c>
      <c r="AV41" s="75"/>
      <c r="AW41" s="28"/>
      <c r="AX41" s="64"/>
      <c r="AY41" s="13">
        <f>IF('Situations professionnelles'!AW41="","",('Situations professionnelles'!AW41*100)/'Situations professionnelles'!$AX41)</f>
      </c>
      <c r="AZ41" s="14">
        <f>IF('Situations professionnelles'!AY41="","",IF('Situations professionnelles'!AY41&gt;60,"3",IF('Situations professionnelles'!AY41&gt;40,"2","1")))</f>
      </c>
      <c r="BA41" s="75"/>
      <c r="BB41" s="28"/>
      <c r="BC41" s="64"/>
      <c r="BD41" s="13">
        <f>IF('Situations professionnelles'!BB41="","",('Situations professionnelles'!BB41*100)/'Situations professionnelles'!$BC41)</f>
      </c>
      <c r="BE41" s="72">
        <f>IF('Situations professionnelles'!BD41="","",IF('Situations professionnelles'!BD41&gt;60,"3",IF('Situations professionnelles'!BD41&gt;40,"2","1")))</f>
      </c>
      <c r="BF41" s="75"/>
      <c r="BG41" s="28"/>
      <c r="BH41" s="64"/>
      <c r="BI41" s="13">
        <f>IF('Situations professionnelles'!BG41="","",('Situations professionnelles'!BG41*100)/'Situations professionnelles'!$BH41)</f>
      </c>
      <c r="BJ41" s="14">
        <f>IF('Situations professionnelles'!BI41="","",IF('Situations professionnelles'!BI41&gt;60,"3",IF('Situations professionnelles'!BI41&gt;40,"2","1")))</f>
      </c>
      <c r="BK41" s="75"/>
      <c r="BL41" s="28"/>
      <c r="BM41" s="64"/>
      <c r="BN41" s="13">
        <f>IF('Situations professionnelles'!BL41="","",('Situations professionnelles'!BL41*100)/'Situations professionnelles'!$BM41)</f>
      </c>
      <c r="BO41" s="14">
        <f>IF('Situations professionnelles'!BN41="","",IF('Situations professionnelles'!BN41&gt;60,"3",IF('Situations professionnelles'!BN41&gt;40,"2","1")))</f>
      </c>
      <c r="BP41" s="75"/>
      <c r="BQ41" s="28"/>
      <c r="BR41" s="64"/>
      <c r="BS41" s="13">
        <f>IF('Situations professionnelles'!BQ41="","",('Situations professionnelles'!BQ41*100)/'Situations professionnelles'!$BR41)</f>
      </c>
      <c r="BT41" s="14">
        <f>IF('Situations professionnelles'!BS41="","",IF('Situations professionnelles'!BS41&gt;60,"3",IF('Situations professionnelles'!BS41&gt;40,"2","1")))</f>
      </c>
      <c r="BU41" s="75"/>
      <c r="BV41" s="28"/>
      <c r="BW41" s="64"/>
      <c r="BX41" s="13">
        <f>IF('Situations professionnelles'!BV41="","",('Situations professionnelles'!BV41*100)/'Situations professionnelles'!$BW41)</f>
      </c>
      <c r="BY41" s="14">
        <f>IF('Situations professionnelles'!BX41="","",IF('Situations professionnelles'!BX41&gt;60,"3",IF('Situations professionnelles'!BX41&gt;40,"2","1")))</f>
      </c>
      <c r="BZ41" s="75"/>
      <c r="CA41" s="28"/>
      <c r="CB41" s="64"/>
      <c r="CC41" s="13">
        <f>IF('Situations professionnelles'!CA41="","",('Situations professionnelles'!CA41*100)/'Situations professionnelles'!$CB41)</f>
      </c>
      <c r="CD41" s="14">
        <f>IF('Situations professionnelles'!CC41="","",IF('Situations professionnelles'!CC41&gt;60,"3",IF('Situations professionnelles'!CC41&gt;40,"2","1")))</f>
      </c>
      <c r="CE41" s="75"/>
      <c r="CF41" s="28"/>
      <c r="CG41" s="64"/>
      <c r="CH41" s="13">
        <f>IF('Situations professionnelles'!CF41="","",('Situations professionnelles'!CF41*100)/'Situations professionnelles'!$CG41)</f>
      </c>
      <c r="CI41" s="14">
        <f>IF('Situations professionnelles'!CH41="","",IF('Situations professionnelles'!CH41&gt;60,"3",IF('Situations professionnelles'!CH41&gt;40,"2","1")))</f>
      </c>
      <c r="CJ41" s="75"/>
      <c r="CK41" s="28"/>
      <c r="CL41" s="64"/>
      <c r="CM41" s="13">
        <f>IF('Situations professionnelles'!CK41="","",('Situations professionnelles'!CK41*100)/'Situations professionnelles'!$CL41)</f>
      </c>
      <c r="CN41" s="14">
        <f>IF('Situations professionnelles'!CM41="","",IF('Situations professionnelles'!CM41&gt;60,"3",IF('Situations professionnelles'!CM41&gt;40,"2","1")))</f>
      </c>
      <c r="CO41" s="75"/>
      <c r="CP41" s="28"/>
      <c r="CQ41" s="64"/>
      <c r="CR41" s="13">
        <f>IF('Situations professionnelles'!CP41="","",('Situations professionnelles'!CP41*100)/'Situations professionnelles'!$CQ41)</f>
      </c>
      <c r="CS41" s="14">
        <f>IF('Situations professionnelles'!CR41="","",IF('Situations professionnelles'!CR41&gt;60,"3",IF('Situations professionnelles'!CR41&gt;40,"2","1")))</f>
      </c>
      <c r="CT41" s="75"/>
      <c r="CU41" s="28"/>
      <c r="CV41" s="64"/>
      <c r="CW41" s="13">
        <f>IF('Situations professionnelles'!CU41="","",('Situations professionnelles'!CU41*100)/'Situations professionnelles'!$CV41)</f>
      </c>
      <c r="CX41" s="14">
        <f>IF('Situations professionnelles'!CW41="","",IF('Situations professionnelles'!CW41&gt;60,"3",IF('Situations professionnelles'!CW41&gt;40,"2","1")))</f>
      </c>
      <c r="CY41" s="75"/>
      <c r="CZ41" s="28"/>
      <c r="DA41" s="64"/>
      <c r="DB41" s="13">
        <f>IF('Situations professionnelles'!CZ41="","",('Situations professionnelles'!CZ41*100)/'Situations professionnelles'!$DA41)</f>
      </c>
      <c r="DC41" s="14">
        <f>IF('Situations professionnelles'!DB41="","",IF('Situations professionnelles'!DB41&gt;60,"3",IF('Situations professionnelles'!DB41&gt;40,"2","1")))</f>
      </c>
      <c r="DD41" s="75"/>
      <c r="DE41" s="28"/>
      <c r="DF41" s="64"/>
      <c r="DG41" s="13">
        <f>IF('Situations professionnelles'!DE41="","",('Situations professionnelles'!DE41*100)/'Situations professionnelles'!$DF41)</f>
      </c>
      <c r="DH41" s="14">
        <f>IF('Situations professionnelles'!DG41="","",IF('Situations professionnelles'!DG41&gt;60,"3",IF('Situations professionnelles'!DG41&gt;40,"2","1")))</f>
      </c>
      <c r="DI41" s="75"/>
      <c r="DJ41" s="28"/>
      <c r="DK41" s="64"/>
      <c r="DL41" s="13">
        <f>IF('Situations professionnelles'!DJ41="","",('Situations professionnelles'!DJ41*100)/'Situations professionnelles'!$DK41)</f>
      </c>
      <c r="DM41" s="14">
        <f>IF('Situations professionnelles'!DL41="","",IF('Situations professionnelles'!DL41&gt;60,"3",IF('Situations professionnelles'!DL41&gt;40,"2","1")))</f>
      </c>
      <c r="DN41" s="75"/>
      <c r="DO41" s="28"/>
      <c r="DP41" s="64"/>
      <c r="DQ41" s="13">
        <f>IF('Situations professionnelles'!DO41="","",('Situations professionnelles'!DO41*100)/'Situations professionnelles'!$DP41)</f>
      </c>
      <c r="DR41" s="14">
        <f>IF('Situations professionnelles'!DQ41="","",IF('Situations professionnelles'!DQ41&gt;60,"3",IF('Situations professionnelles'!DQ41&gt;40,"2","1")))</f>
      </c>
      <c r="DS41" s="75"/>
      <c r="DT41" s="28"/>
      <c r="DU41" s="64"/>
      <c r="DV41" s="13">
        <f>IF('Situations professionnelles'!DT41="","",('Situations professionnelles'!DT41*100)/'Situations professionnelles'!$DU41)</f>
      </c>
      <c r="DW41" s="14">
        <f>IF('Situations professionnelles'!DV41="","",IF('Situations professionnelles'!DV41&gt;60,"3",IF('Situations professionnelles'!DV41&gt;40,"2","1")))</f>
      </c>
      <c r="DX41" s="75"/>
      <c r="DY41" s="28"/>
      <c r="DZ41" s="64"/>
      <c r="EA41" s="13">
        <f>IF('Situations professionnelles'!DY41="","",('Situations professionnelles'!DY41*100)/'Situations professionnelles'!$DZ41)</f>
      </c>
      <c r="EB41" s="14">
        <f>IF('Situations professionnelles'!EA41="","",IF('Situations professionnelles'!EA41&gt;60,"3",IF('Situations professionnelles'!EA41&gt;40,"2","1")))</f>
      </c>
      <c r="EC41" s="75"/>
      <c r="ED41" s="28"/>
      <c r="EE41" s="64"/>
      <c r="EF41" s="13">
        <f>IF('Situations professionnelles'!ED41="","",('Situations professionnelles'!ED41*100)/'Situations professionnelles'!$EE41)</f>
      </c>
      <c r="EG41" s="14">
        <f>IF('Situations professionnelles'!EF41="","",IF('Situations professionnelles'!EF41&gt;60,"3",IF('Situations professionnelles'!EF41&gt;40,"2","1")))</f>
      </c>
      <c r="EH41" s="75"/>
      <c r="EI41" s="28"/>
      <c r="EJ41" s="64"/>
      <c r="EK41" s="13">
        <f>IF('Situations professionnelles'!EI41="","",('Situations professionnelles'!EI41*100)/'Situations professionnelles'!$EJ41)</f>
      </c>
      <c r="EL41" s="14">
        <f>IF('Situations professionnelles'!EK41="","",IF('Situations professionnelles'!EK41&gt;60,"3",IF('Situations professionnelles'!EK41&gt;40,"2","1")))</f>
      </c>
      <c r="EM41" s="75"/>
      <c r="EN41" s="28"/>
      <c r="EO41" s="64"/>
      <c r="EP41" s="13">
        <f>IF('Situations professionnelles'!EN41="","",('Situations professionnelles'!EN41*100)/'Situations professionnelles'!$EO41)</f>
      </c>
      <c r="EQ41" s="14">
        <f>IF('Situations professionnelles'!EP41="","",IF('Situations professionnelles'!EP41&gt;60,"3",IF('Situations professionnelles'!EP41&gt;40,"2","1")))</f>
      </c>
      <c r="ER41" s="75"/>
      <c r="ES41" s="28"/>
      <c r="ET41" s="64"/>
      <c r="EU41" s="13">
        <f>IF('Situations professionnelles'!ES41="","",('Situations professionnelles'!ES41*100)/'Situations professionnelles'!$ET41)</f>
      </c>
      <c r="EV41" s="14">
        <f>IF('Situations professionnelles'!EU41="","",IF('Situations professionnelles'!EU41&gt;60,"3",IF('Situations professionnelles'!EU41&gt;40,"2","1")))</f>
      </c>
      <c r="EW41" s="75"/>
      <c r="EX41" s="28"/>
      <c r="EY41" s="64"/>
      <c r="EZ41" s="13">
        <f>IF('Situations professionnelles'!EX41="","",('Situations professionnelles'!EX41*100)/'Situations professionnelles'!$EY41)</f>
      </c>
      <c r="FA41" s="14">
        <f>IF('Situations professionnelles'!EZ41="","",IF('Situations professionnelles'!EZ41&gt;60,"3",IF('Situations professionnelles'!EZ41&gt;40,"2","1")))</f>
      </c>
      <c r="FB41" s="75"/>
      <c r="FC41" s="28"/>
      <c r="FD41" s="64"/>
      <c r="FE41" s="13">
        <f>IF('Situations professionnelles'!FC41="","",('Situations professionnelles'!FC41*100)/'Situations professionnelles'!$FD41)</f>
      </c>
      <c r="FF41" s="14">
        <f>IF('Situations professionnelles'!FE41="","",IF('Situations professionnelles'!FE41&gt;60,"3",IF('Situations professionnelles'!FE41&gt;40,"2","1")))</f>
      </c>
      <c r="FG41" s="75"/>
      <c r="FH41" s="28"/>
      <c r="FI41" s="64"/>
      <c r="FJ41" s="13">
        <f>IF('Situations professionnelles'!FH41="","",('Situations professionnelles'!FH41*100)/'Situations professionnelles'!$FI41)</f>
      </c>
      <c r="FK41" s="14">
        <f>IF('Situations professionnelles'!FJ41="","",IF('Situations professionnelles'!FJ41&gt;60,"3",IF('Situations professionnelles'!FJ41&gt;40,"2","1")))</f>
      </c>
      <c r="FL41" s="75"/>
      <c r="FM41" s="28"/>
      <c r="FN41" s="64"/>
      <c r="FO41" s="13">
        <f>IF('Situations professionnelles'!FM41="","",('Situations professionnelles'!FM41*100)/'Situations professionnelles'!$FN41)</f>
      </c>
      <c r="FP41" s="14">
        <f>IF('Situations professionnelles'!FO41="","",IF('Situations professionnelles'!FO41&gt;60,"3",IF('Situations professionnelles'!FO41&gt;40,"2","1")))</f>
      </c>
      <c r="FQ41" s="75"/>
      <c r="FR41" s="28"/>
      <c r="FS41" s="64"/>
      <c r="FT41" s="13">
        <f>IF('Situations professionnelles'!FR41="","",('Situations professionnelles'!FR41*100)/'Situations professionnelles'!$FS41)</f>
      </c>
      <c r="FU41" s="72">
        <f>IF('Situations professionnelles'!FT41="","",IF('Situations professionnelles'!FT41&gt;60,"3",IF('Situations professionnelles'!FT41&gt;40,"2","1")))</f>
      </c>
      <c r="FV41" s="81"/>
      <c r="FW41" s="15"/>
      <c r="FX41" s="78"/>
      <c r="FY41" s="13">
        <f>IF('Situations professionnelles'!FW41="","",('Situations professionnelles'!FW41*100)/'Situations professionnelles'!$FX41)</f>
      </c>
      <c r="FZ41" s="14">
        <f>IF('Situations professionnelles'!FY41="","",IF('Situations professionnelles'!FY41&gt;60,"3",IF('Situations professionnelles'!FY41&gt;40,"2","1")))</f>
      </c>
    </row>
    <row r="42" spans="1:182" ht="27.75" customHeight="1">
      <c r="A42" s="140" t="s">
        <v>58</v>
      </c>
      <c r="B42" s="126" t="s">
        <v>63</v>
      </c>
      <c r="C42" s="91" t="s">
        <v>37</v>
      </c>
      <c r="D42" s="15"/>
      <c r="E42" s="60"/>
      <c r="F42" s="13">
        <f>IF('Situations professionnelles'!D42="","",('Situations professionnelles'!D42*100)/'Situations professionnelles'!$E42)</f>
      </c>
      <c r="G42" s="14">
        <f>IF('Situations professionnelles'!F42="","",IF('Situations professionnelles'!F42&gt;60,"3",IF('Situations professionnelles'!F42&gt;40,"2","1")))</f>
      </c>
      <c r="H42" s="75"/>
      <c r="I42" s="28"/>
      <c r="J42" s="64"/>
      <c r="K42" s="13">
        <f>IF('Situations professionnelles'!I42="","",('Situations professionnelles'!I42*100)/'Situations professionnelles'!$J42)</f>
      </c>
      <c r="L42" s="14">
        <f>IF('Situations professionnelles'!K42="","",IF('Situations professionnelles'!K42&gt;60,"3",IF('Situations professionnelles'!K42&gt;40,"2","1")))</f>
      </c>
      <c r="M42" s="75"/>
      <c r="N42" s="28"/>
      <c r="O42" s="64"/>
      <c r="P42" s="13">
        <f>IF('Situations professionnelles'!N42="","",('Situations professionnelles'!N42*100)/'Situations professionnelles'!$O42)</f>
      </c>
      <c r="Q42" s="14">
        <f>IF('Situations professionnelles'!P42="","",IF('Situations professionnelles'!P42&gt;60,"3",IF('Situations professionnelles'!P42&gt;40,"2","1")))</f>
      </c>
      <c r="R42" s="75"/>
      <c r="S42" s="28"/>
      <c r="T42" s="64"/>
      <c r="U42" s="13">
        <f>IF('Situations professionnelles'!S42="","",('Situations professionnelles'!S42*100)/'Situations professionnelles'!$T42)</f>
      </c>
      <c r="V42" s="14">
        <f>IF('Situations professionnelles'!U42="","",IF('Situations professionnelles'!U42&gt;60,"3",IF('Situations professionnelles'!U42&gt;40,"2","1")))</f>
      </c>
      <c r="W42" s="75"/>
      <c r="X42" s="28"/>
      <c r="Y42" s="64"/>
      <c r="Z42" s="13">
        <f>IF('Situations professionnelles'!X42="","",('Situations professionnelles'!X42*100)/'Situations professionnelles'!$Y42)</f>
      </c>
      <c r="AA42" s="14">
        <f>IF('Situations professionnelles'!Z42="","",IF('Situations professionnelles'!Z42&gt;60,"3",IF('Situations professionnelles'!Z42&gt;40,"2","1")))</f>
      </c>
      <c r="AB42" s="75"/>
      <c r="AC42" s="28"/>
      <c r="AD42" s="64"/>
      <c r="AE42" s="13">
        <f>IF('Situations professionnelles'!AC42="","",('Situations professionnelles'!AC42*100)/'Situations professionnelles'!$AD42)</f>
      </c>
      <c r="AF42" s="14">
        <f>IF('Situations professionnelles'!AE42="","",IF('Situations professionnelles'!AE42&gt;60,"3",IF('Situations professionnelles'!AE42&gt;40,"2","1")))</f>
      </c>
      <c r="AG42" s="75"/>
      <c r="AH42" s="28"/>
      <c r="AI42" s="64"/>
      <c r="AJ42" s="13">
        <f>IF('Situations professionnelles'!AH42="","",('Situations professionnelles'!AH42*100)/'Situations professionnelles'!$AI42)</f>
      </c>
      <c r="AK42" s="14">
        <f>IF('Situations professionnelles'!AJ42="","",IF('Situations professionnelles'!AJ42&gt;60,"3",IF('Situations professionnelles'!AJ42&gt;40,"2","1")))</f>
      </c>
      <c r="AL42" s="75"/>
      <c r="AM42" s="28"/>
      <c r="AN42" s="64"/>
      <c r="AO42" s="13">
        <f>IF('Situations professionnelles'!AM42="","",('Situations professionnelles'!AM42*100)/'Situations professionnelles'!$AN42)</f>
      </c>
      <c r="AP42" s="14">
        <f>IF('Situations professionnelles'!AO42="","",IF('Situations professionnelles'!AO42&gt;60,"3",IF('Situations professionnelles'!AO42&gt;40,"2","1")))</f>
      </c>
      <c r="AQ42" s="75"/>
      <c r="AR42" s="28"/>
      <c r="AS42" s="64"/>
      <c r="AT42" s="13">
        <f>IF('Situations professionnelles'!AR42="","",('Situations professionnelles'!AR42*100)/'Situations professionnelles'!$AS42)</f>
      </c>
      <c r="AU42" s="14">
        <f>IF('Situations professionnelles'!AT42="","",IF('Situations professionnelles'!AT42&gt;60,"3",IF('Situations professionnelles'!AT42&gt;40,"2","1")))</f>
      </c>
      <c r="AV42" s="75"/>
      <c r="AW42" s="28"/>
      <c r="AX42" s="64"/>
      <c r="AY42" s="13">
        <f>IF('Situations professionnelles'!AW42="","",('Situations professionnelles'!AW42*100)/'Situations professionnelles'!$AX42)</f>
      </c>
      <c r="AZ42" s="14">
        <f>IF('Situations professionnelles'!AY42="","",IF('Situations professionnelles'!AY42&gt;60,"3",IF('Situations professionnelles'!AY42&gt;40,"2","1")))</f>
      </c>
      <c r="BA42" s="75"/>
      <c r="BB42" s="28"/>
      <c r="BC42" s="64"/>
      <c r="BD42" s="13">
        <f>IF('Situations professionnelles'!BB42="","",('Situations professionnelles'!BB42*100)/'Situations professionnelles'!$BC42)</f>
      </c>
      <c r="BE42" s="72">
        <f>IF('Situations professionnelles'!BD42="","",IF('Situations professionnelles'!BD42&gt;60,"3",IF('Situations professionnelles'!BD42&gt;40,"2","1")))</f>
      </c>
      <c r="BF42" s="75"/>
      <c r="BG42" s="28"/>
      <c r="BH42" s="64"/>
      <c r="BI42" s="13">
        <f>IF('Situations professionnelles'!BG42="","",('Situations professionnelles'!BG42*100)/'Situations professionnelles'!$BH42)</f>
      </c>
      <c r="BJ42" s="14">
        <f>IF('Situations professionnelles'!BI42="","",IF('Situations professionnelles'!BI42&gt;60,"3",IF('Situations professionnelles'!BI42&gt;40,"2","1")))</f>
      </c>
      <c r="BK42" s="75"/>
      <c r="BL42" s="28"/>
      <c r="BM42" s="64"/>
      <c r="BN42" s="13">
        <f>IF('Situations professionnelles'!BL42="","",('Situations professionnelles'!BL42*100)/'Situations professionnelles'!$BM42)</f>
      </c>
      <c r="BO42" s="14">
        <f>IF('Situations professionnelles'!BN42="","",IF('Situations professionnelles'!BN42&gt;60,"3",IF('Situations professionnelles'!BN42&gt;40,"2","1")))</f>
      </c>
      <c r="BP42" s="75"/>
      <c r="BQ42" s="28"/>
      <c r="BR42" s="64"/>
      <c r="BS42" s="13">
        <f>IF('Situations professionnelles'!BQ42="","",('Situations professionnelles'!BQ42*100)/'Situations professionnelles'!$BR42)</f>
      </c>
      <c r="BT42" s="14">
        <f>IF('Situations professionnelles'!BS42="","",IF('Situations professionnelles'!BS42&gt;60,"3",IF('Situations professionnelles'!BS42&gt;40,"2","1")))</f>
      </c>
      <c r="BU42" s="75"/>
      <c r="BV42" s="28"/>
      <c r="BW42" s="64"/>
      <c r="BX42" s="13">
        <f>IF('Situations professionnelles'!BV42="","",('Situations professionnelles'!BV42*100)/'Situations professionnelles'!$BW42)</f>
      </c>
      <c r="BY42" s="14">
        <f>IF('Situations professionnelles'!BX42="","",IF('Situations professionnelles'!BX42&gt;60,"3",IF('Situations professionnelles'!BX42&gt;40,"2","1")))</f>
      </c>
      <c r="BZ42" s="75"/>
      <c r="CA42" s="28"/>
      <c r="CB42" s="64"/>
      <c r="CC42" s="13">
        <f>IF('Situations professionnelles'!CA42="","",('Situations professionnelles'!CA42*100)/'Situations professionnelles'!$CB42)</f>
      </c>
      <c r="CD42" s="14">
        <f>IF('Situations professionnelles'!CC42="","",IF('Situations professionnelles'!CC42&gt;60,"3",IF('Situations professionnelles'!CC42&gt;40,"2","1")))</f>
      </c>
      <c r="CE42" s="75"/>
      <c r="CF42" s="28"/>
      <c r="CG42" s="64"/>
      <c r="CH42" s="13">
        <f>IF('Situations professionnelles'!CF42="","",('Situations professionnelles'!CF42*100)/'Situations professionnelles'!$CG42)</f>
      </c>
      <c r="CI42" s="14">
        <f>IF('Situations professionnelles'!CH42="","",IF('Situations professionnelles'!CH42&gt;60,"3",IF('Situations professionnelles'!CH42&gt;40,"2","1")))</f>
      </c>
      <c r="CJ42" s="75"/>
      <c r="CK42" s="28"/>
      <c r="CL42" s="64"/>
      <c r="CM42" s="13">
        <f>IF('Situations professionnelles'!CK42="","",('Situations professionnelles'!CK42*100)/'Situations professionnelles'!$CL42)</f>
      </c>
      <c r="CN42" s="14">
        <f>IF('Situations professionnelles'!CM42="","",IF('Situations professionnelles'!CM42&gt;60,"3",IF('Situations professionnelles'!CM42&gt;40,"2","1")))</f>
      </c>
      <c r="CO42" s="75"/>
      <c r="CP42" s="28"/>
      <c r="CQ42" s="64"/>
      <c r="CR42" s="13">
        <f>IF('Situations professionnelles'!CP42="","",('Situations professionnelles'!CP42*100)/'Situations professionnelles'!$CQ42)</f>
      </c>
      <c r="CS42" s="14">
        <f>IF('Situations professionnelles'!CR42="","",IF('Situations professionnelles'!CR42&gt;60,"3",IF('Situations professionnelles'!CR42&gt;40,"2","1")))</f>
      </c>
      <c r="CT42" s="75"/>
      <c r="CU42" s="28"/>
      <c r="CV42" s="64"/>
      <c r="CW42" s="13">
        <f>IF('Situations professionnelles'!CU42="","",('Situations professionnelles'!CU42*100)/'Situations professionnelles'!$CV42)</f>
      </c>
      <c r="CX42" s="14">
        <f>IF('Situations professionnelles'!CW42="","",IF('Situations professionnelles'!CW42&gt;60,"3",IF('Situations professionnelles'!CW42&gt;40,"2","1")))</f>
      </c>
      <c r="CY42" s="75"/>
      <c r="CZ42" s="28"/>
      <c r="DA42" s="64"/>
      <c r="DB42" s="13">
        <f>IF('Situations professionnelles'!CZ42="","",('Situations professionnelles'!CZ42*100)/'Situations professionnelles'!$DA42)</f>
      </c>
      <c r="DC42" s="14">
        <f>IF('Situations professionnelles'!DB42="","",IF('Situations professionnelles'!DB42&gt;60,"3",IF('Situations professionnelles'!DB42&gt;40,"2","1")))</f>
      </c>
      <c r="DD42" s="75"/>
      <c r="DE42" s="28"/>
      <c r="DF42" s="64"/>
      <c r="DG42" s="13">
        <f>IF('Situations professionnelles'!DE42="","",('Situations professionnelles'!DE42*100)/'Situations professionnelles'!$DF42)</f>
      </c>
      <c r="DH42" s="14">
        <f>IF('Situations professionnelles'!DG42="","",IF('Situations professionnelles'!DG42&gt;60,"3",IF('Situations professionnelles'!DG42&gt;40,"2","1")))</f>
      </c>
      <c r="DI42" s="75"/>
      <c r="DJ42" s="28"/>
      <c r="DK42" s="64"/>
      <c r="DL42" s="13">
        <f>IF('Situations professionnelles'!DJ42="","",('Situations professionnelles'!DJ42*100)/'Situations professionnelles'!$DK42)</f>
      </c>
      <c r="DM42" s="14">
        <f>IF('Situations professionnelles'!DL42="","",IF('Situations professionnelles'!DL42&gt;60,"3",IF('Situations professionnelles'!DL42&gt;40,"2","1")))</f>
      </c>
      <c r="DN42" s="75"/>
      <c r="DO42" s="28"/>
      <c r="DP42" s="64"/>
      <c r="DQ42" s="13">
        <f>IF('Situations professionnelles'!DO42="","",('Situations professionnelles'!DO42*100)/'Situations professionnelles'!$DP42)</f>
      </c>
      <c r="DR42" s="14">
        <f>IF('Situations professionnelles'!DQ42="","",IF('Situations professionnelles'!DQ42&gt;60,"3",IF('Situations professionnelles'!DQ42&gt;40,"2","1")))</f>
      </c>
      <c r="DS42" s="75"/>
      <c r="DT42" s="28"/>
      <c r="DU42" s="64"/>
      <c r="DV42" s="13">
        <f>IF('Situations professionnelles'!DT42="","",('Situations professionnelles'!DT42*100)/'Situations professionnelles'!$DU42)</f>
      </c>
      <c r="DW42" s="14">
        <f>IF('Situations professionnelles'!DV42="","",IF('Situations professionnelles'!DV42&gt;60,"3",IF('Situations professionnelles'!DV42&gt;40,"2","1")))</f>
      </c>
      <c r="DX42" s="75"/>
      <c r="DY42" s="28"/>
      <c r="DZ42" s="64"/>
      <c r="EA42" s="13">
        <f>IF('Situations professionnelles'!DY42="","",('Situations professionnelles'!DY42*100)/'Situations professionnelles'!$DZ42)</f>
      </c>
      <c r="EB42" s="14">
        <f>IF('Situations professionnelles'!EA42="","",IF('Situations professionnelles'!EA42&gt;60,"3",IF('Situations professionnelles'!EA42&gt;40,"2","1")))</f>
      </c>
      <c r="EC42" s="75"/>
      <c r="ED42" s="28"/>
      <c r="EE42" s="64"/>
      <c r="EF42" s="13">
        <f>IF('Situations professionnelles'!ED42="","",('Situations professionnelles'!ED42*100)/'Situations professionnelles'!$EE42)</f>
      </c>
      <c r="EG42" s="14">
        <f>IF('Situations professionnelles'!EF42="","",IF('Situations professionnelles'!EF42&gt;60,"3",IF('Situations professionnelles'!EF42&gt;40,"2","1")))</f>
      </c>
      <c r="EH42" s="75"/>
      <c r="EI42" s="28"/>
      <c r="EJ42" s="64"/>
      <c r="EK42" s="13">
        <f>IF('Situations professionnelles'!EI42="","",('Situations professionnelles'!EI42*100)/'Situations professionnelles'!$EJ42)</f>
      </c>
      <c r="EL42" s="14">
        <f>IF('Situations professionnelles'!EK42="","",IF('Situations professionnelles'!EK42&gt;60,"3",IF('Situations professionnelles'!EK42&gt;40,"2","1")))</f>
      </c>
      <c r="EM42" s="75"/>
      <c r="EN42" s="28"/>
      <c r="EO42" s="64"/>
      <c r="EP42" s="13">
        <f>IF('Situations professionnelles'!EN42="","",('Situations professionnelles'!EN42*100)/'Situations professionnelles'!$EO42)</f>
      </c>
      <c r="EQ42" s="14">
        <f>IF('Situations professionnelles'!EP42="","",IF('Situations professionnelles'!EP42&gt;60,"3",IF('Situations professionnelles'!EP42&gt;40,"2","1")))</f>
      </c>
      <c r="ER42" s="75"/>
      <c r="ES42" s="28"/>
      <c r="ET42" s="64"/>
      <c r="EU42" s="13">
        <f>IF('Situations professionnelles'!ES42="","",('Situations professionnelles'!ES42*100)/'Situations professionnelles'!$ET42)</f>
      </c>
      <c r="EV42" s="14">
        <f>IF('Situations professionnelles'!EU42="","",IF('Situations professionnelles'!EU42&gt;60,"3",IF('Situations professionnelles'!EU42&gt;40,"2","1")))</f>
      </c>
      <c r="EW42" s="75"/>
      <c r="EX42" s="28"/>
      <c r="EY42" s="64"/>
      <c r="EZ42" s="13">
        <f>IF('Situations professionnelles'!EX42="","",('Situations professionnelles'!EX42*100)/'Situations professionnelles'!$EY42)</f>
      </c>
      <c r="FA42" s="14">
        <f>IF('Situations professionnelles'!EZ42="","",IF('Situations professionnelles'!EZ42&gt;60,"3",IF('Situations professionnelles'!EZ42&gt;40,"2","1")))</f>
      </c>
      <c r="FB42" s="75"/>
      <c r="FC42" s="28"/>
      <c r="FD42" s="64"/>
      <c r="FE42" s="13">
        <f>IF('Situations professionnelles'!FC42="","",('Situations professionnelles'!FC42*100)/'Situations professionnelles'!$FD42)</f>
      </c>
      <c r="FF42" s="14">
        <f>IF('Situations professionnelles'!FE42="","",IF('Situations professionnelles'!FE42&gt;60,"3",IF('Situations professionnelles'!FE42&gt;40,"2","1")))</f>
      </c>
      <c r="FG42" s="75"/>
      <c r="FH42" s="28"/>
      <c r="FI42" s="64"/>
      <c r="FJ42" s="13">
        <f>IF('Situations professionnelles'!FH42="","",('Situations professionnelles'!FH42*100)/'Situations professionnelles'!$FI42)</f>
      </c>
      <c r="FK42" s="14">
        <f>IF('Situations professionnelles'!FJ42="","",IF('Situations professionnelles'!FJ42&gt;60,"3",IF('Situations professionnelles'!FJ42&gt;40,"2","1")))</f>
      </c>
      <c r="FL42" s="75"/>
      <c r="FM42" s="28"/>
      <c r="FN42" s="64"/>
      <c r="FO42" s="13">
        <f>IF('Situations professionnelles'!FM42="","",('Situations professionnelles'!FM42*100)/'Situations professionnelles'!$FN42)</f>
      </c>
      <c r="FP42" s="14">
        <f>IF('Situations professionnelles'!FO42="","",IF('Situations professionnelles'!FO42&gt;60,"3",IF('Situations professionnelles'!FO42&gt;40,"2","1")))</f>
      </c>
      <c r="FQ42" s="75"/>
      <c r="FR42" s="28"/>
      <c r="FS42" s="64"/>
      <c r="FT42" s="13">
        <f>IF('Situations professionnelles'!FR42="","",('Situations professionnelles'!FR42*100)/'Situations professionnelles'!$FS42)</f>
      </c>
      <c r="FU42" s="72">
        <f>IF('Situations professionnelles'!FT42="","",IF('Situations professionnelles'!FT42&gt;60,"3",IF('Situations professionnelles'!FT42&gt;40,"2","1")))</f>
      </c>
      <c r="FV42" s="81"/>
      <c r="FW42" s="15"/>
      <c r="FX42" s="78"/>
      <c r="FY42" s="13">
        <f>IF('Situations professionnelles'!FW42="","",('Situations professionnelles'!FW42*100)/'Situations professionnelles'!$FX42)</f>
      </c>
      <c r="FZ42" s="14">
        <f>IF('Situations professionnelles'!FY42="","",IF('Situations professionnelles'!FY42&gt;60,"3",IF('Situations professionnelles'!FY42&gt;40,"2","1")))</f>
      </c>
    </row>
    <row r="43" spans="1:182" ht="27.75" customHeight="1">
      <c r="A43" s="140"/>
      <c r="B43" s="127"/>
      <c r="C43" s="92" t="s">
        <v>4</v>
      </c>
      <c r="D43" s="15"/>
      <c r="E43" s="60"/>
      <c r="F43" s="13">
        <f>IF('Situations professionnelles'!D43="","",('Situations professionnelles'!D43*100)/'Situations professionnelles'!$E43)</f>
      </c>
      <c r="G43" s="14">
        <f>IF('Situations professionnelles'!F43="","",IF('Situations professionnelles'!F43&gt;60,"3",IF('Situations professionnelles'!F43&gt;40,"2","1")))</f>
      </c>
      <c r="H43" s="75"/>
      <c r="I43" s="28"/>
      <c r="J43" s="64"/>
      <c r="K43" s="13">
        <f>IF('Situations professionnelles'!I43="","",('Situations professionnelles'!I43*100)/'Situations professionnelles'!$J43)</f>
      </c>
      <c r="L43" s="14">
        <f>IF('Situations professionnelles'!K43="","",IF('Situations professionnelles'!K43&gt;60,"3",IF('Situations professionnelles'!K43&gt;40,"2","1")))</f>
      </c>
      <c r="M43" s="75"/>
      <c r="N43" s="28"/>
      <c r="O43" s="64"/>
      <c r="P43" s="13">
        <f>IF('Situations professionnelles'!N43="","",('Situations professionnelles'!N43*100)/'Situations professionnelles'!$O43)</f>
      </c>
      <c r="Q43" s="14">
        <f>IF('Situations professionnelles'!P43="","",IF('Situations professionnelles'!P43&gt;60,"3",IF('Situations professionnelles'!P43&gt;40,"2","1")))</f>
      </c>
      <c r="R43" s="75"/>
      <c r="S43" s="28"/>
      <c r="T43" s="64"/>
      <c r="U43" s="13">
        <f>IF('Situations professionnelles'!S43="","",('Situations professionnelles'!S43*100)/'Situations professionnelles'!$T43)</f>
      </c>
      <c r="V43" s="14">
        <f>IF('Situations professionnelles'!U43="","",IF('Situations professionnelles'!U43&gt;60,"3",IF('Situations professionnelles'!U43&gt;40,"2","1")))</f>
      </c>
      <c r="W43" s="75"/>
      <c r="X43" s="28"/>
      <c r="Y43" s="64"/>
      <c r="Z43" s="13">
        <f>IF('Situations professionnelles'!X43="","",('Situations professionnelles'!X43*100)/'Situations professionnelles'!$Y43)</f>
      </c>
      <c r="AA43" s="14">
        <f>IF('Situations professionnelles'!Z43="","",IF('Situations professionnelles'!Z43&gt;60,"3",IF('Situations professionnelles'!Z43&gt;40,"2","1")))</f>
      </c>
      <c r="AB43" s="75"/>
      <c r="AC43" s="28"/>
      <c r="AD43" s="64"/>
      <c r="AE43" s="13">
        <f>IF('Situations professionnelles'!AC43="","",('Situations professionnelles'!AC43*100)/'Situations professionnelles'!$AD43)</f>
      </c>
      <c r="AF43" s="14">
        <f>IF('Situations professionnelles'!AE43="","",IF('Situations professionnelles'!AE43&gt;60,"3",IF('Situations professionnelles'!AE43&gt;40,"2","1")))</f>
      </c>
      <c r="AG43" s="75"/>
      <c r="AH43" s="28"/>
      <c r="AI43" s="64"/>
      <c r="AJ43" s="13">
        <f>IF('Situations professionnelles'!AH43="","",('Situations professionnelles'!AH43*100)/'Situations professionnelles'!$AI43)</f>
      </c>
      <c r="AK43" s="14">
        <f>IF('Situations professionnelles'!AJ43="","",IF('Situations professionnelles'!AJ43&gt;60,"3",IF('Situations professionnelles'!AJ43&gt;40,"2","1")))</f>
      </c>
      <c r="AL43" s="75"/>
      <c r="AM43" s="28"/>
      <c r="AN43" s="64"/>
      <c r="AO43" s="13">
        <f>IF('Situations professionnelles'!AM43="","",('Situations professionnelles'!AM43*100)/'Situations professionnelles'!$AN43)</f>
      </c>
      <c r="AP43" s="14">
        <f>IF('Situations professionnelles'!AO43="","",IF('Situations professionnelles'!AO43&gt;60,"3",IF('Situations professionnelles'!AO43&gt;40,"2","1")))</f>
      </c>
      <c r="AQ43" s="75"/>
      <c r="AR43" s="28"/>
      <c r="AS43" s="64"/>
      <c r="AT43" s="13">
        <f>IF('Situations professionnelles'!AR43="","",('Situations professionnelles'!AR43*100)/'Situations professionnelles'!$AS43)</f>
      </c>
      <c r="AU43" s="14">
        <f>IF('Situations professionnelles'!AT43="","",IF('Situations professionnelles'!AT43&gt;60,"3",IF('Situations professionnelles'!AT43&gt;40,"2","1")))</f>
      </c>
      <c r="AV43" s="75"/>
      <c r="AW43" s="28"/>
      <c r="AX43" s="64"/>
      <c r="AY43" s="13">
        <f>IF('Situations professionnelles'!AW43="","",('Situations professionnelles'!AW43*100)/'Situations professionnelles'!$AX43)</f>
      </c>
      <c r="AZ43" s="14">
        <f>IF('Situations professionnelles'!AY43="","",IF('Situations professionnelles'!AY43&gt;60,"3",IF('Situations professionnelles'!AY43&gt;40,"2","1")))</f>
      </c>
      <c r="BA43" s="75"/>
      <c r="BB43" s="28"/>
      <c r="BC43" s="64"/>
      <c r="BD43" s="13">
        <f>IF('Situations professionnelles'!BB43="","",('Situations professionnelles'!BB43*100)/'Situations professionnelles'!$BC43)</f>
      </c>
      <c r="BE43" s="72">
        <f>IF('Situations professionnelles'!BD43="","",IF('Situations professionnelles'!BD43&gt;60,"3",IF('Situations professionnelles'!BD43&gt;40,"2","1")))</f>
      </c>
      <c r="BF43" s="75"/>
      <c r="BG43" s="28"/>
      <c r="BH43" s="64"/>
      <c r="BI43" s="13">
        <f>IF('Situations professionnelles'!BG43="","",('Situations professionnelles'!BG43*100)/'Situations professionnelles'!$BH43)</f>
      </c>
      <c r="BJ43" s="14">
        <f>IF('Situations professionnelles'!BI43="","",IF('Situations professionnelles'!BI43&gt;60,"3",IF('Situations professionnelles'!BI43&gt;40,"2","1")))</f>
      </c>
      <c r="BK43" s="75"/>
      <c r="BL43" s="28"/>
      <c r="BM43" s="64"/>
      <c r="BN43" s="13">
        <f>IF('Situations professionnelles'!BL43="","",('Situations professionnelles'!BL43*100)/'Situations professionnelles'!$BM43)</f>
      </c>
      <c r="BO43" s="14">
        <f>IF('Situations professionnelles'!BN43="","",IF('Situations professionnelles'!BN43&gt;60,"3",IF('Situations professionnelles'!BN43&gt;40,"2","1")))</f>
      </c>
      <c r="BP43" s="75"/>
      <c r="BQ43" s="28"/>
      <c r="BR43" s="64"/>
      <c r="BS43" s="13">
        <f>IF('Situations professionnelles'!BQ43="","",('Situations professionnelles'!BQ43*100)/'Situations professionnelles'!$BR43)</f>
      </c>
      <c r="BT43" s="14">
        <f>IF('Situations professionnelles'!BS43="","",IF('Situations professionnelles'!BS43&gt;60,"3",IF('Situations professionnelles'!BS43&gt;40,"2","1")))</f>
      </c>
      <c r="BU43" s="75"/>
      <c r="BV43" s="28"/>
      <c r="BW43" s="64"/>
      <c r="BX43" s="13">
        <f>IF('Situations professionnelles'!BV43="","",('Situations professionnelles'!BV43*100)/'Situations professionnelles'!$BW43)</f>
      </c>
      <c r="BY43" s="14">
        <f>IF('Situations professionnelles'!BX43="","",IF('Situations professionnelles'!BX43&gt;60,"3",IF('Situations professionnelles'!BX43&gt;40,"2","1")))</f>
      </c>
      <c r="BZ43" s="75"/>
      <c r="CA43" s="28"/>
      <c r="CB43" s="64"/>
      <c r="CC43" s="13">
        <f>IF('Situations professionnelles'!CA43="","",('Situations professionnelles'!CA43*100)/'Situations professionnelles'!$CB43)</f>
      </c>
      <c r="CD43" s="14">
        <f>IF('Situations professionnelles'!CC43="","",IF('Situations professionnelles'!CC43&gt;60,"3",IF('Situations professionnelles'!CC43&gt;40,"2","1")))</f>
      </c>
      <c r="CE43" s="75"/>
      <c r="CF43" s="28"/>
      <c r="CG43" s="64"/>
      <c r="CH43" s="13">
        <f>IF('Situations professionnelles'!CF43="","",('Situations professionnelles'!CF43*100)/'Situations professionnelles'!$CG43)</f>
      </c>
      <c r="CI43" s="14">
        <f>IF('Situations professionnelles'!CH43="","",IF('Situations professionnelles'!CH43&gt;60,"3",IF('Situations professionnelles'!CH43&gt;40,"2","1")))</f>
      </c>
      <c r="CJ43" s="75"/>
      <c r="CK43" s="28"/>
      <c r="CL43" s="64"/>
      <c r="CM43" s="13">
        <f>IF('Situations professionnelles'!CK43="","",('Situations professionnelles'!CK43*100)/'Situations professionnelles'!$CL43)</f>
      </c>
      <c r="CN43" s="14">
        <f>IF('Situations professionnelles'!CM43="","",IF('Situations professionnelles'!CM43&gt;60,"3",IF('Situations professionnelles'!CM43&gt;40,"2","1")))</f>
      </c>
      <c r="CO43" s="75"/>
      <c r="CP43" s="28"/>
      <c r="CQ43" s="64"/>
      <c r="CR43" s="13">
        <f>IF('Situations professionnelles'!CP43="","",('Situations professionnelles'!CP43*100)/'Situations professionnelles'!$CQ43)</f>
      </c>
      <c r="CS43" s="14">
        <f>IF('Situations professionnelles'!CR43="","",IF('Situations professionnelles'!CR43&gt;60,"3",IF('Situations professionnelles'!CR43&gt;40,"2","1")))</f>
      </c>
      <c r="CT43" s="75"/>
      <c r="CU43" s="28"/>
      <c r="CV43" s="64"/>
      <c r="CW43" s="13">
        <f>IF('Situations professionnelles'!CU43="","",('Situations professionnelles'!CU43*100)/'Situations professionnelles'!$CV43)</f>
      </c>
      <c r="CX43" s="14">
        <f>IF('Situations professionnelles'!CW43="","",IF('Situations professionnelles'!CW43&gt;60,"3",IF('Situations professionnelles'!CW43&gt;40,"2","1")))</f>
      </c>
      <c r="CY43" s="75"/>
      <c r="CZ43" s="28"/>
      <c r="DA43" s="64"/>
      <c r="DB43" s="13">
        <f>IF('Situations professionnelles'!CZ43="","",('Situations professionnelles'!CZ43*100)/'Situations professionnelles'!$DA43)</f>
      </c>
      <c r="DC43" s="14">
        <f>IF('Situations professionnelles'!DB43="","",IF('Situations professionnelles'!DB43&gt;60,"3",IF('Situations professionnelles'!DB43&gt;40,"2","1")))</f>
      </c>
      <c r="DD43" s="75"/>
      <c r="DE43" s="28"/>
      <c r="DF43" s="64"/>
      <c r="DG43" s="13">
        <f>IF('Situations professionnelles'!DE43="","",('Situations professionnelles'!DE43*100)/'Situations professionnelles'!$DF43)</f>
      </c>
      <c r="DH43" s="14">
        <f>IF('Situations professionnelles'!DG43="","",IF('Situations professionnelles'!DG43&gt;60,"3",IF('Situations professionnelles'!DG43&gt;40,"2","1")))</f>
      </c>
      <c r="DI43" s="75"/>
      <c r="DJ43" s="28"/>
      <c r="DK43" s="64"/>
      <c r="DL43" s="13">
        <f>IF('Situations professionnelles'!DJ43="","",('Situations professionnelles'!DJ43*100)/'Situations professionnelles'!$DK43)</f>
      </c>
      <c r="DM43" s="14">
        <f>IF('Situations professionnelles'!DL43="","",IF('Situations professionnelles'!DL43&gt;60,"3",IF('Situations professionnelles'!DL43&gt;40,"2","1")))</f>
      </c>
      <c r="DN43" s="75"/>
      <c r="DO43" s="28"/>
      <c r="DP43" s="64"/>
      <c r="DQ43" s="13">
        <f>IF('Situations professionnelles'!DO43="","",('Situations professionnelles'!DO43*100)/'Situations professionnelles'!$DP43)</f>
      </c>
      <c r="DR43" s="14">
        <f>IF('Situations professionnelles'!DQ43="","",IF('Situations professionnelles'!DQ43&gt;60,"3",IF('Situations professionnelles'!DQ43&gt;40,"2","1")))</f>
      </c>
      <c r="DS43" s="75"/>
      <c r="DT43" s="28"/>
      <c r="DU43" s="64"/>
      <c r="DV43" s="13">
        <f>IF('Situations professionnelles'!DT43="","",('Situations professionnelles'!DT43*100)/'Situations professionnelles'!$DU43)</f>
      </c>
      <c r="DW43" s="14">
        <f>IF('Situations professionnelles'!DV43="","",IF('Situations professionnelles'!DV43&gt;60,"3",IF('Situations professionnelles'!DV43&gt;40,"2","1")))</f>
      </c>
      <c r="DX43" s="75"/>
      <c r="DY43" s="28"/>
      <c r="DZ43" s="64"/>
      <c r="EA43" s="13">
        <f>IF('Situations professionnelles'!DY43="","",('Situations professionnelles'!DY43*100)/'Situations professionnelles'!$DZ43)</f>
      </c>
      <c r="EB43" s="14">
        <f>IF('Situations professionnelles'!EA43="","",IF('Situations professionnelles'!EA43&gt;60,"3",IF('Situations professionnelles'!EA43&gt;40,"2","1")))</f>
      </c>
      <c r="EC43" s="75"/>
      <c r="ED43" s="28"/>
      <c r="EE43" s="64"/>
      <c r="EF43" s="13">
        <f>IF('Situations professionnelles'!ED43="","",('Situations professionnelles'!ED43*100)/'Situations professionnelles'!$EE43)</f>
      </c>
      <c r="EG43" s="14">
        <f>IF('Situations professionnelles'!EF43="","",IF('Situations professionnelles'!EF43&gt;60,"3",IF('Situations professionnelles'!EF43&gt;40,"2","1")))</f>
      </c>
      <c r="EH43" s="75"/>
      <c r="EI43" s="28"/>
      <c r="EJ43" s="64"/>
      <c r="EK43" s="13">
        <f>IF('Situations professionnelles'!EI43="","",('Situations professionnelles'!EI43*100)/'Situations professionnelles'!$EJ43)</f>
      </c>
      <c r="EL43" s="14">
        <f>IF('Situations professionnelles'!EK43="","",IF('Situations professionnelles'!EK43&gt;60,"3",IF('Situations professionnelles'!EK43&gt;40,"2","1")))</f>
      </c>
      <c r="EM43" s="75"/>
      <c r="EN43" s="28"/>
      <c r="EO43" s="64"/>
      <c r="EP43" s="13">
        <f>IF('Situations professionnelles'!EN43="","",('Situations professionnelles'!EN43*100)/'Situations professionnelles'!$EO43)</f>
      </c>
      <c r="EQ43" s="14">
        <f>IF('Situations professionnelles'!EP43="","",IF('Situations professionnelles'!EP43&gt;60,"3",IF('Situations professionnelles'!EP43&gt;40,"2","1")))</f>
      </c>
      <c r="ER43" s="75"/>
      <c r="ES43" s="28"/>
      <c r="ET43" s="64"/>
      <c r="EU43" s="13">
        <f>IF('Situations professionnelles'!ES43="","",('Situations professionnelles'!ES43*100)/'Situations professionnelles'!$ET43)</f>
      </c>
      <c r="EV43" s="14">
        <f>IF('Situations professionnelles'!EU43="","",IF('Situations professionnelles'!EU43&gt;60,"3",IF('Situations professionnelles'!EU43&gt;40,"2","1")))</f>
      </c>
      <c r="EW43" s="75"/>
      <c r="EX43" s="28"/>
      <c r="EY43" s="64"/>
      <c r="EZ43" s="13">
        <f>IF('Situations professionnelles'!EX43="","",('Situations professionnelles'!EX43*100)/'Situations professionnelles'!$EY43)</f>
      </c>
      <c r="FA43" s="14">
        <f>IF('Situations professionnelles'!EZ43="","",IF('Situations professionnelles'!EZ43&gt;60,"3",IF('Situations professionnelles'!EZ43&gt;40,"2","1")))</f>
      </c>
      <c r="FB43" s="75"/>
      <c r="FC43" s="28"/>
      <c r="FD43" s="64"/>
      <c r="FE43" s="13">
        <f>IF('Situations professionnelles'!FC43="","",('Situations professionnelles'!FC43*100)/'Situations professionnelles'!$FD43)</f>
      </c>
      <c r="FF43" s="14">
        <f>IF('Situations professionnelles'!FE43="","",IF('Situations professionnelles'!FE43&gt;60,"3",IF('Situations professionnelles'!FE43&gt;40,"2","1")))</f>
      </c>
      <c r="FG43" s="75"/>
      <c r="FH43" s="28"/>
      <c r="FI43" s="64"/>
      <c r="FJ43" s="13">
        <f>IF('Situations professionnelles'!FH43="","",('Situations professionnelles'!FH43*100)/'Situations professionnelles'!$FI43)</f>
      </c>
      <c r="FK43" s="14">
        <f>IF('Situations professionnelles'!FJ43="","",IF('Situations professionnelles'!FJ43&gt;60,"3",IF('Situations professionnelles'!FJ43&gt;40,"2","1")))</f>
      </c>
      <c r="FL43" s="75"/>
      <c r="FM43" s="28"/>
      <c r="FN43" s="64"/>
      <c r="FO43" s="13">
        <f>IF('Situations professionnelles'!FM43="","",('Situations professionnelles'!FM43*100)/'Situations professionnelles'!$FN43)</f>
      </c>
      <c r="FP43" s="14">
        <f>IF('Situations professionnelles'!FO43="","",IF('Situations professionnelles'!FO43&gt;60,"3",IF('Situations professionnelles'!FO43&gt;40,"2","1")))</f>
      </c>
      <c r="FQ43" s="75"/>
      <c r="FR43" s="28"/>
      <c r="FS43" s="64"/>
      <c r="FT43" s="13">
        <f>IF('Situations professionnelles'!FR43="","",('Situations professionnelles'!FR43*100)/'Situations professionnelles'!$FS43)</f>
      </c>
      <c r="FU43" s="72">
        <f>IF('Situations professionnelles'!FT43="","",IF('Situations professionnelles'!FT43&gt;60,"3",IF('Situations professionnelles'!FT43&gt;40,"2","1")))</f>
      </c>
      <c r="FV43" s="81"/>
      <c r="FW43" s="15"/>
      <c r="FX43" s="78"/>
      <c r="FY43" s="13">
        <f>IF('Situations professionnelles'!FW43="","",('Situations professionnelles'!FW43*100)/'Situations professionnelles'!$FX43)</f>
      </c>
      <c r="FZ43" s="14">
        <f>IF('Situations professionnelles'!FY43="","",IF('Situations professionnelles'!FY43&gt;60,"3",IF('Situations professionnelles'!FY43&gt;40,"2","1")))</f>
      </c>
    </row>
    <row r="44" spans="1:182" ht="27.75" customHeight="1">
      <c r="A44" s="140"/>
      <c r="B44" s="127"/>
      <c r="C44" s="92" t="s">
        <v>5</v>
      </c>
      <c r="D44" s="15"/>
      <c r="E44" s="60"/>
      <c r="F44" s="13">
        <f>IF('Situations professionnelles'!D44="","",('Situations professionnelles'!D44*100)/'Situations professionnelles'!$E44)</f>
      </c>
      <c r="G44" s="14">
        <f>IF('Situations professionnelles'!F44="","",IF('Situations professionnelles'!F44&gt;60,"3",IF('Situations professionnelles'!F44&gt;40,"2","1")))</f>
      </c>
      <c r="H44" s="75"/>
      <c r="I44" s="28"/>
      <c r="J44" s="64"/>
      <c r="K44" s="13">
        <f>IF('Situations professionnelles'!I44="","",('Situations professionnelles'!I44*100)/'Situations professionnelles'!$J44)</f>
      </c>
      <c r="L44" s="14">
        <f>IF('Situations professionnelles'!K44="","",IF('Situations professionnelles'!K44&gt;60,"3",IF('Situations professionnelles'!K44&gt;40,"2","1")))</f>
      </c>
      <c r="M44" s="75"/>
      <c r="N44" s="28"/>
      <c r="O44" s="64"/>
      <c r="P44" s="13">
        <f>IF('Situations professionnelles'!N44="","",('Situations professionnelles'!N44*100)/'Situations professionnelles'!$O44)</f>
      </c>
      <c r="Q44" s="14">
        <f>IF('Situations professionnelles'!P44="","",IF('Situations professionnelles'!P44&gt;60,"3",IF('Situations professionnelles'!P44&gt;40,"2","1")))</f>
      </c>
      <c r="R44" s="75"/>
      <c r="S44" s="28"/>
      <c r="T44" s="64"/>
      <c r="U44" s="13">
        <f>IF('Situations professionnelles'!S44="","",('Situations professionnelles'!S44*100)/'Situations professionnelles'!$T44)</f>
      </c>
      <c r="V44" s="14">
        <f>IF('Situations professionnelles'!U44="","",IF('Situations professionnelles'!U44&gt;60,"3",IF('Situations professionnelles'!U44&gt;40,"2","1")))</f>
      </c>
      <c r="W44" s="75"/>
      <c r="X44" s="28"/>
      <c r="Y44" s="64"/>
      <c r="Z44" s="13">
        <f>IF('Situations professionnelles'!X44="","",('Situations professionnelles'!X44*100)/'Situations professionnelles'!$Y44)</f>
      </c>
      <c r="AA44" s="14">
        <f>IF('Situations professionnelles'!Z44="","",IF('Situations professionnelles'!Z44&gt;60,"3",IF('Situations professionnelles'!Z44&gt;40,"2","1")))</f>
      </c>
      <c r="AB44" s="75"/>
      <c r="AC44" s="28"/>
      <c r="AD44" s="64"/>
      <c r="AE44" s="13">
        <f>IF('Situations professionnelles'!AC44="","",('Situations professionnelles'!AC44*100)/'Situations professionnelles'!$AD44)</f>
      </c>
      <c r="AF44" s="14">
        <f>IF('Situations professionnelles'!AE44="","",IF('Situations professionnelles'!AE44&gt;60,"3",IF('Situations professionnelles'!AE44&gt;40,"2","1")))</f>
      </c>
      <c r="AG44" s="75"/>
      <c r="AH44" s="28"/>
      <c r="AI44" s="64"/>
      <c r="AJ44" s="13">
        <f>IF('Situations professionnelles'!AH44="","",('Situations professionnelles'!AH44*100)/'Situations professionnelles'!$AI44)</f>
      </c>
      <c r="AK44" s="14">
        <f>IF('Situations professionnelles'!AJ44="","",IF('Situations professionnelles'!AJ44&gt;60,"3",IF('Situations professionnelles'!AJ44&gt;40,"2","1")))</f>
      </c>
      <c r="AL44" s="75"/>
      <c r="AM44" s="28"/>
      <c r="AN44" s="64"/>
      <c r="AO44" s="13">
        <f>IF('Situations professionnelles'!AM44="","",('Situations professionnelles'!AM44*100)/'Situations professionnelles'!$AN44)</f>
      </c>
      <c r="AP44" s="14">
        <f>IF('Situations professionnelles'!AO44="","",IF('Situations professionnelles'!AO44&gt;60,"3",IF('Situations professionnelles'!AO44&gt;40,"2","1")))</f>
      </c>
      <c r="AQ44" s="75"/>
      <c r="AR44" s="28"/>
      <c r="AS44" s="64"/>
      <c r="AT44" s="13">
        <f>IF('Situations professionnelles'!AR44="","",('Situations professionnelles'!AR44*100)/'Situations professionnelles'!$AS44)</f>
      </c>
      <c r="AU44" s="14">
        <f>IF('Situations professionnelles'!AT44="","",IF('Situations professionnelles'!AT44&gt;60,"3",IF('Situations professionnelles'!AT44&gt;40,"2","1")))</f>
      </c>
      <c r="AV44" s="75"/>
      <c r="AW44" s="28"/>
      <c r="AX44" s="64"/>
      <c r="AY44" s="13">
        <f>IF('Situations professionnelles'!AW44="","",('Situations professionnelles'!AW44*100)/'Situations professionnelles'!$AX44)</f>
      </c>
      <c r="AZ44" s="14">
        <f>IF('Situations professionnelles'!AY44="","",IF('Situations professionnelles'!AY44&gt;60,"3",IF('Situations professionnelles'!AY44&gt;40,"2","1")))</f>
      </c>
      <c r="BA44" s="75"/>
      <c r="BB44" s="28"/>
      <c r="BC44" s="64"/>
      <c r="BD44" s="13">
        <f>IF('Situations professionnelles'!BB44="","",('Situations professionnelles'!BB44*100)/'Situations professionnelles'!$BC44)</f>
      </c>
      <c r="BE44" s="72">
        <f>IF('Situations professionnelles'!BD44="","",IF('Situations professionnelles'!BD44&gt;60,"3",IF('Situations professionnelles'!BD44&gt;40,"2","1")))</f>
      </c>
      <c r="BF44" s="75"/>
      <c r="BG44" s="28"/>
      <c r="BH44" s="64"/>
      <c r="BI44" s="13">
        <f>IF('Situations professionnelles'!BG44="","",('Situations professionnelles'!BG44*100)/'Situations professionnelles'!$BH44)</f>
      </c>
      <c r="BJ44" s="14">
        <f>IF('Situations professionnelles'!BI44="","",IF('Situations professionnelles'!BI44&gt;60,"3",IF('Situations professionnelles'!BI44&gt;40,"2","1")))</f>
      </c>
      <c r="BK44" s="75"/>
      <c r="BL44" s="28"/>
      <c r="BM44" s="64"/>
      <c r="BN44" s="13">
        <f>IF('Situations professionnelles'!BL44="","",('Situations professionnelles'!BL44*100)/'Situations professionnelles'!$BM44)</f>
      </c>
      <c r="BO44" s="14">
        <f>IF('Situations professionnelles'!BN44="","",IF('Situations professionnelles'!BN44&gt;60,"3",IF('Situations professionnelles'!BN44&gt;40,"2","1")))</f>
      </c>
      <c r="BP44" s="75"/>
      <c r="BQ44" s="28"/>
      <c r="BR44" s="64"/>
      <c r="BS44" s="13">
        <f>IF('Situations professionnelles'!BQ44="","",('Situations professionnelles'!BQ44*100)/'Situations professionnelles'!$BR44)</f>
      </c>
      <c r="BT44" s="14">
        <f>IF('Situations professionnelles'!BS44="","",IF('Situations professionnelles'!BS44&gt;60,"3",IF('Situations professionnelles'!BS44&gt;40,"2","1")))</f>
      </c>
      <c r="BU44" s="75"/>
      <c r="BV44" s="28"/>
      <c r="BW44" s="64"/>
      <c r="BX44" s="13">
        <f>IF('Situations professionnelles'!BV44="","",('Situations professionnelles'!BV44*100)/'Situations professionnelles'!$BW44)</f>
      </c>
      <c r="BY44" s="14">
        <f>IF('Situations professionnelles'!BX44="","",IF('Situations professionnelles'!BX44&gt;60,"3",IF('Situations professionnelles'!BX44&gt;40,"2","1")))</f>
      </c>
      <c r="BZ44" s="75"/>
      <c r="CA44" s="28"/>
      <c r="CB44" s="64"/>
      <c r="CC44" s="13">
        <f>IF('Situations professionnelles'!CA44="","",('Situations professionnelles'!CA44*100)/'Situations professionnelles'!$CB44)</f>
      </c>
      <c r="CD44" s="14">
        <f>IF('Situations professionnelles'!CC44="","",IF('Situations professionnelles'!CC44&gt;60,"3",IF('Situations professionnelles'!CC44&gt;40,"2","1")))</f>
      </c>
      <c r="CE44" s="75"/>
      <c r="CF44" s="28"/>
      <c r="CG44" s="64"/>
      <c r="CH44" s="13">
        <f>IF('Situations professionnelles'!CF44="","",('Situations professionnelles'!CF44*100)/'Situations professionnelles'!$CG44)</f>
      </c>
      <c r="CI44" s="14">
        <f>IF('Situations professionnelles'!CH44="","",IF('Situations professionnelles'!CH44&gt;60,"3",IF('Situations professionnelles'!CH44&gt;40,"2","1")))</f>
      </c>
      <c r="CJ44" s="75"/>
      <c r="CK44" s="28"/>
      <c r="CL44" s="64"/>
      <c r="CM44" s="13">
        <f>IF('Situations professionnelles'!CK44="","",('Situations professionnelles'!CK44*100)/'Situations professionnelles'!$CL44)</f>
      </c>
      <c r="CN44" s="14">
        <f>IF('Situations professionnelles'!CM44="","",IF('Situations professionnelles'!CM44&gt;60,"3",IF('Situations professionnelles'!CM44&gt;40,"2","1")))</f>
      </c>
      <c r="CO44" s="75"/>
      <c r="CP44" s="28"/>
      <c r="CQ44" s="64"/>
      <c r="CR44" s="13">
        <f>IF('Situations professionnelles'!CP44="","",('Situations professionnelles'!CP44*100)/'Situations professionnelles'!$CQ44)</f>
      </c>
      <c r="CS44" s="14">
        <f>IF('Situations professionnelles'!CR44="","",IF('Situations professionnelles'!CR44&gt;60,"3",IF('Situations professionnelles'!CR44&gt;40,"2","1")))</f>
      </c>
      <c r="CT44" s="75"/>
      <c r="CU44" s="28"/>
      <c r="CV44" s="64"/>
      <c r="CW44" s="13">
        <f>IF('Situations professionnelles'!CU44="","",('Situations professionnelles'!CU44*100)/'Situations professionnelles'!$CV44)</f>
      </c>
      <c r="CX44" s="14">
        <f>IF('Situations professionnelles'!CW44="","",IF('Situations professionnelles'!CW44&gt;60,"3",IF('Situations professionnelles'!CW44&gt;40,"2","1")))</f>
      </c>
      <c r="CY44" s="75"/>
      <c r="CZ44" s="28"/>
      <c r="DA44" s="64"/>
      <c r="DB44" s="13">
        <f>IF('Situations professionnelles'!CZ44="","",('Situations professionnelles'!CZ44*100)/'Situations professionnelles'!$DA44)</f>
      </c>
      <c r="DC44" s="14">
        <f>IF('Situations professionnelles'!DB44="","",IF('Situations professionnelles'!DB44&gt;60,"3",IF('Situations professionnelles'!DB44&gt;40,"2","1")))</f>
      </c>
      <c r="DD44" s="75"/>
      <c r="DE44" s="28"/>
      <c r="DF44" s="64"/>
      <c r="DG44" s="13">
        <f>IF('Situations professionnelles'!DE44="","",('Situations professionnelles'!DE44*100)/'Situations professionnelles'!$DF44)</f>
      </c>
      <c r="DH44" s="14">
        <f>IF('Situations professionnelles'!DG44="","",IF('Situations professionnelles'!DG44&gt;60,"3",IF('Situations professionnelles'!DG44&gt;40,"2","1")))</f>
      </c>
      <c r="DI44" s="75"/>
      <c r="DJ44" s="28"/>
      <c r="DK44" s="64"/>
      <c r="DL44" s="13">
        <f>IF('Situations professionnelles'!DJ44="","",('Situations professionnelles'!DJ44*100)/'Situations professionnelles'!$DK44)</f>
      </c>
      <c r="DM44" s="14">
        <f>IF('Situations professionnelles'!DL44="","",IF('Situations professionnelles'!DL44&gt;60,"3",IF('Situations professionnelles'!DL44&gt;40,"2","1")))</f>
      </c>
      <c r="DN44" s="75"/>
      <c r="DO44" s="28"/>
      <c r="DP44" s="64"/>
      <c r="DQ44" s="13">
        <f>IF('Situations professionnelles'!DO44="","",('Situations professionnelles'!DO44*100)/'Situations professionnelles'!$DP44)</f>
      </c>
      <c r="DR44" s="14">
        <f>IF('Situations professionnelles'!DQ44="","",IF('Situations professionnelles'!DQ44&gt;60,"3",IF('Situations professionnelles'!DQ44&gt;40,"2","1")))</f>
      </c>
      <c r="DS44" s="75"/>
      <c r="DT44" s="28"/>
      <c r="DU44" s="64"/>
      <c r="DV44" s="13">
        <f>IF('Situations professionnelles'!DT44="","",('Situations professionnelles'!DT44*100)/'Situations professionnelles'!$DU44)</f>
      </c>
      <c r="DW44" s="14">
        <f>IF('Situations professionnelles'!DV44="","",IF('Situations professionnelles'!DV44&gt;60,"3",IF('Situations professionnelles'!DV44&gt;40,"2","1")))</f>
      </c>
      <c r="DX44" s="75"/>
      <c r="DY44" s="28"/>
      <c r="DZ44" s="64"/>
      <c r="EA44" s="13">
        <f>IF('Situations professionnelles'!DY44="","",('Situations professionnelles'!DY44*100)/'Situations professionnelles'!$DZ44)</f>
      </c>
      <c r="EB44" s="14">
        <f>IF('Situations professionnelles'!EA44="","",IF('Situations professionnelles'!EA44&gt;60,"3",IF('Situations professionnelles'!EA44&gt;40,"2","1")))</f>
      </c>
      <c r="EC44" s="75"/>
      <c r="ED44" s="28"/>
      <c r="EE44" s="64"/>
      <c r="EF44" s="13">
        <f>IF('Situations professionnelles'!ED44="","",('Situations professionnelles'!ED44*100)/'Situations professionnelles'!$EE44)</f>
      </c>
      <c r="EG44" s="14">
        <f>IF('Situations professionnelles'!EF44="","",IF('Situations professionnelles'!EF44&gt;60,"3",IF('Situations professionnelles'!EF44&gt;40,"2","1")))</f>
      </c>
      <c r="EH44" s="75"/>
      <c r="EI44" s="28"/>
      <c r="EJ44" s="64"/>
      <c r="EK44" s="13">
        <f>IF('Situations professionnelles'!EI44="","",('Situations professionnelles'!EI44*100)/'Situations professionnelles'!$EJ44)</f>
      </c>
      <c r="EL44" s="14">
        <f>IF('Situations professionnelles'!EK44="","",IF('Situations professionnelles'!EK44&gt;60,"3",IF('Situations professionnelles'!EK44&gt;40,"2","1")))</f>
      </c>
      <c r="EM44" s="75"/>
      <c r="EN44" s="28"/>
      <c r="EO44" s="64"/>
      <c r="EP44" s="13">
        <f>IF('Situations professionnelles'!EN44="","",('Situations professionnelles'!EN44*100)/'Situations professionnelles'!$EO44)</f>
      </c>
      <c r="EQ44" s="14">
        <f>IF('Situations professionnelles'!EP44="","",IF('Situations professionnelles'!EP44&gt;60,"3",IF('Situations professionnelles'!EP44&gt;40,"2","1")))</f>
      </c>
      <c r="ER44" s="75"/>
      <c r="ES44" s="28"/>
      <c r="ET44" s="64"/>
      <c r="EU44" s="13">
        <f>IF('Situations professionnelles'!ES44="","",('Situations professionnelles'!ES44*100)/'Situations professionnelles'!$ET44)</f>
      </c>
      <c r="EV44" s="14">
        <f>IF('Situations professionnelles'!EU44="","",IF('Situations professionnelles'!EU44&gt;60,"3",IF('Situations professionnelles'!EU44&gt;40,"2","1")))</f>
      </c>
      <c r="EW44" s="75"/>
      <c r="EX44" s="28"/>
      <c r="EY44" s="64"/>
      <c r="EZ44" s="13">
        <f>IF('Situations professionnelles'!EX44="","",('Situations professionnelles'!EX44*100)/'Situations professionnelles'!$EY44)</f>
      </c>
      <c r="FA44" s="14">
        <f>IF('Situations professionnelles'!EZ44="","",IF('Situations professionnelles'!EZ44&gt;60,"3",IF('Situations professionnelles'!EZ44&gt;40,"2","1")))</f>
      </c>
      <c r="FB44" s="75"/>
      <c r="FC44" s="28"/>
      <c r="FD44" s="64"/>
      <c r="FE44" s="13">
        <f>IF('Situations professionnelles'!FC44="","",('Situations professionnelles'!FC44*100)/'Situations professionnelles'!$FD44)</f>
      </c>
      <c r="FF44" s="14">
        <f>IF('Situations professionnelles'!FE44="","",IF('Situations professionnelles'!FE44&gt;60,"3",IF('Situations professionnelles'!FE44&gt;40,"2","1")))</f>
      </c>
      <c r="FG44" s="75"/>
      <c r="FH44" s="28"/>
      <c r="FI44" s="64"/>
      <c r="FJ44" s="13">
        <f>IF('Situations professionnelles'!FH44="","",('Situations professionnelles'!FH44*100)/'Situations professionnelles'!$FI44)</f>
      </c>
      <c r="FK44" s="14">
        <f>IF('Situations professionnelles'!FJ44="","",IF('Situations professionnelles'!FJ44&gt;60,"3",IF('Situations professionnelles'!FJ44&gt;40,"2","1")))</f>
      </c>
      <c r="FL44" s="75"/>
      <c r="FM44" s="28"/>
      <c r="FN44" s="64"/>
      <c r="FO44" s="13">
        <f>IF('Situations professionnelles'!FM44="","",('Situations professionnelles'!FM44*100)/'Situations professionnelles'!$FN44)</f>
      </c>
      <c r="FP44" s="14">
        <f>IF('Situations professionnelles'!FO44="","",IF('Situations professionnelles'!FO44&gt;60,"3",IF('Situations professionnelles'!FO44&gt;40,"2","1")))</f>
      </c>
      <c r="FQ44" s="75"/>
      <c r="FR44" s="28"/>
      <c r="FS44" s="64"/>
      <c r="FT44" s="13">
        <f>IF('Situations professionnelles'!FR44="","",('Situations professionnelles'!FR44*100)/'Situations professionnelles'!$FS44)</f>
      </c>
      <c r="FU44" s="72">
        <f>IF('Situations professionnelles'!FT44="","",IF('Situations professionnelles'!FT44&gt;60,"3",IF('Situations professionnelles'!FT44&gt;40,"2","1")))</f>
      </c>
      <c r="FV44" s="81"/>
      <c r="FW44" s="15"/>
      <c r="FX44" s="78"/>
      <c r="FY44" s="13">
        <f>IF('Situations professionnelles'!FW44="","",('Situations professionnelles'!FW44*100)/'Situations professionnelles'!$FX44)</f>
      </c>
      <c r="FZ44" s="14">
        <f>IF('Situations professionnelles'!FY44="","",IF('Situations professionnelles'!FY44&gt;60,"3",IF('Situations professionnelles'!FY44&gt;40,"2","1")))</f>
      </c>
    </row>
    <row r="45" spans="1:182" ht="27.75" customHeight="1">
      <c r="A45" s="140"/>
      <c r="B45" s="128"/>
      <c r="C45" s="91" t="s">
        <v>6</v>
      </c>
      <c r="D45" s="15"/>
      <c r="E45" s="60"/>
      <c r="F45" s="13">
        <f>IF('Situations professionnelles'!D45="","",('Situations professionnelles'!D45*100)/'Situations professionnelles'!$E45)</f>
      </c>
      <c r="G45" s="14">
        <f>IF('Situations professionnelles'!F45="","",IF('Situations professionnelles'!F45&gt;60,"3",IF('Situations professionnelles'!F45&gt;40,"2","1")))</f>
      </c>
      <c r="H45" s="75"/>
      <c r="I45" s="28"/>
      <c r="J45" s="64"/>
      <c r="K45" s="13">
        <f>IF('Situations professionnelles'!I45="","",('Situations professionnelles'!I45*100)/'Situations professionnelles'!$J45)</f>
      </c>
      <c r="L45" s="14">
        <f>IF('Situations professionnelles'!K45="","",IF('Situations professionnelles'!K45&gt;60,"3",IF('Situations professionnelles'!K45&gt;40,"2","1")))</f>
      </c>
      <c r="M45" s="75"/>
      <c r="N45" s="28"/>
      <c r="O45" s="64"/>
      <c r="P45" s="13">
        <f>IF('Situations professionnelles'!N45="","",('Situations professionnelles'!N45*100)/'Situations professionnelles'!$O45)</f>
      </c>
      <c r="Q45" s="14">
        <f>IF('Situations professionnelles'!P45="","",IF('Situations professionnelles'!P45&gt;60,"3",IF('Situations professionnelles'!P45&gt;40,"2","1")))</f>
      </c>
      <c r="R45" s="75"/>
      <c r="S45" s="28"/>
      <c r="T45" s="64"/>
      <c r="U45" s="13">
        <f>IF('Situations professionnelles'!S45="","",('Situations professionnelles'!S45*100)/'Situations professionnelles'!$T45)</f>
      </c>
      <c r="V45" s="14">
        <f>IF('Situations professionnelles'!U45="","",IF('Situations professionnelles'!U45&gt;60,"3",IF('Situations professionnelles'!U45&gt;40,"2","1")))</f>
      </c>
      <c r="W45" s="75"/>
      <c r="X45" s="28"/>
      <c r="Y45" s="64"/>
      <c r="Z45" s="13">
        <f>IF('Situations professionnelles'!X45="","",('Situations professionnelles'!X45*100)/'Situations professionnelles'!$Y45)</f>
      </c>
      <c r="AA45" s="14">
        <f>IF('Situations professionnelles'!Z45="","",IF('Situations professionnelles'!Z45&gt;60,"3",IF('Situations professionnelles'!Z45&gt;40,"2","1")))</f>
      </c>
      <c r="AB45" s="75"/>
      <c r="AC45" s="28"/>
      <c r="AD45" s="64"/>
      <c r="AE45" s="13">
        <f>IF('Situations professionnelles'!AC45="","",('Situations professionnelles'!AC45*100)/'Situations professionnelles'!$AD45)</f>
      </c>
      <c r="AF45" s="14">
        <f>IF('Situations professionnelles'!AE45="","",IF('Situations professionnelles'!AE45&gt;60,"3",IF('Situations professionnelles'!AE45&gt;40,"2","1")))</f>
      </c>
      <c r="AG45" s="75"/>
      <c r="AH45" s="28"/>
      <c r="AI45" s="64"/>
      <c r="AJ45" s="13">
        <f>IF('Situations professionnelles'!AH45="","",('Situations professionnelles'!AH45*100)/'Situations professionnelles'!$AI45)</f>
      </c>
      <c r="AK45" s="14">
        <f>IF('Situations professionnelles'!AJ45="","",IF('Situations professionnelles'!AJ45&gt;60,"3",IF('Situations professionnelles'!AJ45&gt;40,"2","1")))</f>
      </c>
      <c r="AL45" s="75"/>
      <c r="AM45" s="28"/>
      <c r="AN45" s="64"/>
      <c r="AO45" s="13">
        <f>IF('Situations professionnelles'!AM45="","",('Situations professionnelles'!AM45*100)/'Situations professionnelles'!$AN45)</f>
      </c>
      <c r="AP45" s="14">
        <f>IF('Situations professionnelles'!AO45="","",IF('Situations professionnelles'!AO45&gt;60,"3",IF('Situations professionnelles'!AO45&gt;40,"2","1")))</f>
      </c>
      <c r="AQ45" s="75"/>
      <c r="AR45" s="28"/>
      <c r="AS45" s="64"/>
      <c r="AT45" s="13">
        <f>IF('Situations professionnelles'!AR45="","",('Situations professionnelles'!AR45*100)/'Situations professionnelles'!$AS45)</f>
      </c>
      <c r="AU45" s="14">
        <f>IF('Situations professionnelles'!AT45="","",IF('Situations professionnelles'!AT45&gt;60,"3",IF('Situations professionnelles'!AT45&gt;40,"2","1")))</f>
      </c>
      <c r="AV45" s="75"/>
      <c r="AW45" s="28"/>
      <c r="AX45" s="64"/>
      <c r="AY45" s="13">
        <f>IF('Situations professionnelles'!AW45="","",('Situations professionnelles'!AW45*100)/'Situations professionnelles'!$AX45)</f>
      </c>
      <c r="AZ45" s="14">
        <f>IF('Situations professionnelles'!AY45="","",IF('Situations professionnelles'!AY45&gt;60,"3",IF('Situations professionnelles'!AY45&gt;40,"2","1")))</f>
      </c>
      <c r="BA45" s="75"/>
      <c r="BB45" s="28"/>
      <c r="BC45" s="64"/>
      <c r="BD45" s="13">
        <f>IF('Situations professionnelles'!BB45="","",('Situations professionnelles'!BB45*100)/'Situations professionnelles'!$BC45)</f>
      </c>
      <c r="BE45" s="72">
        <f>IF('Situations professionnelles'!BD45="","",IF('Situations professionnelles'!BD45&gt;60,"3",IF('Situations professionnelles'!BD45&gt;40,"2","1")))</f>
      </c>
      <c r="BF45" s="75"/>
      <c r="BG45" s="28"/>
      <c r="BH45" s="64"/>
      <c r="BI45" s="13">
        <f>IF('Situations professionnelles'!BG45="","",('Situations professionnelles'!BG45*100)/'Situations professionnelles'!$BH45)</f>
      </c>
      <c r="BJ45" s="14">
        <f>IF('Situations professionnelles'!BI45="","",IF('Situations professionnelles'!BI45&gt;60,"3",IF('Situations professionnelles'!BI45&gt;40,"2","1")))</f>
      </c>
      <c r="BK45" s="75"/>
      <c r="BL45" s="28"/>
      <c r="BM45" s="64"/>
      <c r="BN45" s="13">
        <f>IF('Situations professionnelles'!BL45="","",('Situations professionnelles'!BL45*100)/'Situations professionnelles'!$BM45)</f>
      </c>
      <c r="BO45" s="14">
        <f>IF('Situations professionnelles'!BN45="","",IF('Situations professionnelles'!BN45&gt;60,"3",IF('Situations professionnelles'!BN45&gt;40,"2","1")))</f>
      </c>
      <c r="BP45" s="75"/>
      <c r="BQ45" s="28"/>
      <c r="BR45" s="64"/>
      <c r="BS45" s="13">
        <f>IF('Situations professionnelles'!BQ45="","",('Situations professionnelles'!BQ45*100)/'Situations professionnelles'!$BR45)</f>
      </c>
      <c r="BT45" s="14">
        <f>IF('Situations professionnelles'!BS45="","",IF('Situations professionnelles'!BS45&gt;60,"3",IF('Situations professionnelles'!BS45&gt;40,"2","1")))</f>
      </c>
      <c r="BU45" s="75"/>
      <c r="BV45" s="28"/>
      <c r="BW45" s="64"/>
      <c r="BX45" s="13">
        <f>IF('Situations professionnelles'!BV45="","",('Situations professionnelles'!BV45*100)/'Situations professionnelles'!$BW45)</f>
      </c>
      <c r="BY45" s="14">
        <f>IF('Situations professionnelles'!BX45="","",IF('Situations professionnelles'!BX45&gt;60,"3",IF('Situations professionnelles'!BX45&gt;40,"2","1")))</f>
      </c>
      <c r="BZ45" s="75"/>
      <c r="CA45" s="28"/>
      <c r="CB45" s="64"/>
      <c r="CC45" s="13">
        <f>IF('Situations professionnelles'!CA45="","",('Situations professionnelles'!CA45*100)/'Situations professionnelles'!$CB45)</f>
      </c>
      <c r="CD45" s="14">
        <f>IF('Situations professionnelles'!CC45="","",IF('Situations professionnelles'!CC45&gt;60,"3",IF('Situations professionnelles'!CC45&gt;40,"2","1")))</f>
      </c>
      <c r="CE45" s="75"/>
      <c r="CF45" s="28"/>
      <c r="CG45" s="64"/>
      <c r="CH45" s="13">
        <f>IF('Situations professionnelles'!CF45="","",('Situations professionnelles'!CF45*100)/'Situations professionnelles'!$CG45)</f>
      </c>
      <c r="CI45" s="14">
        <f>IF('Situations professionnelles'!CH45="","",IF('Situations professionnelles'!CH45&gt;60,"3",IF('Situations professionnelles'!CH45&gt;40,"2","1")))</f>
      </c>
      <c r="CJ45" s="75"/>
      <c r="CK45" s="28"/>
      <c r="CL45" s="64"/>
      <c r="CM45" s="13">
        <f>IF('Situations professionnelles'!CK45="","",('Situations professionnelles'!CK45*100)/'Situations professionnelles'!$CL45)</f>
      </c>
      <c r="CN45" s="14">
        <f>IF('Situations professionnelles'!CM45="","",IF('Situations professionnelles'!CM45&gt;60,"3",IF('Situations professionnelles'!CM45&gt;40,"2","1")))</f>
      </c>
      <c r="CO45" s="75"/>
      <c r="CP45" s="28"/>
      <c r="CQ45" s="64"/>
      <c r="CR45" s="13">
        <f>IF('Situations professionnelles'!CP45="","",('Situations professionnelles'!CP45*100)/'Situations professionnelles'!$CQ45)</f>
      </c>
      <c r="CS45" s="14">
        <f>IF('Situations professionnelles'!CR45="","",IF('Situations professionnelles'!CR45&gt;60,"3",IF('Situations professionnelles'!CR45&gt;40,"2","1")))</f>
      </c>
      <c r="CT45" s="75"/>
      <c r="CU45" s="28"/>
      <c r="CV45" s="64"/>
      <c r="CW45" s="13">
        <f>IF('Situations professionnelles'!CU45="","",('Situations professionnelles'!CU45*100)/'Situations professionnelles'!$CV45)</f>
      </c>
      <c r="CX45" s="14">
        <f>IF('Situations professionnelles'!CW45="","",IF('Situations professionnelles'!CW45&gt;60,"3",IF('Situations professionnelles'!CW45&gt;40,"2","1")))</f>
      </c>
      <c r="CY45" s="75"/>
      <c r="CZ45" s="28"/>
      <c r="DA45" s="64"/>
      <c r="DB45" s="13">
        <f>IF('Situations professionnelles'!CZ45="","",('Situations professionnelles'!CZ45*100)/'Situations professionnelles'!$DA45)</f>
      </c>
      <c r="DC45" s="14">
        <f>IF('Situations professionnelles'!DB45="","",IF('Situations professionnelles'!DB45&gt;60,"3",IF('Situations professionnelles'!DB45&gt;40,"2","1")))</f>
      </c>
      <c r="DD45" s="75"/>
      <c r="DE45" s="28"/>
      <c r="DF45" s="64"/>
      <c r="DG45" s="13">
        <f>IF('Situations professionnelles'!DE45="","",('Situations professionnelles'!DE45*100)/'Situations professionnelles'!$DF45)</f>
      </c>
      <c r="DH45" s="14">
        <f>IF('Situations professionnelles'!DG45="","",IF('Situations professionnelles'!DG45&gt;60,"3",IF('Situations professionnelles'!DG45&gt;40,"2","1")))</f>
      </c>
      <c r="DI45" s="75"/>
      <c r="DJ45" s="28"/>
      <c r="DK45" s="64"/>
      <c r="DL45" s="13">
        <f>IF('Situations professionnelles'!DJ45="","",('Situations professionnelles'!DJ45*100)/'Situations professionnelles'!$DK45)</f>
      </c>
      <c r="DM45" s="14">
        <f>IF('Situations professionnelles'!DL45="","",IF('Situations professionnelles'!DL45&gt;60,"3",IF('Situations professionnelles'!DL45&gt;40,"2","1")))</f>
      </c>
      <c r="DN45" s="75"/>
      <c r="DO45" s="28"/>
      <c r="DP45" s="64"/>
      <c r="DQ45" s="13">
        <f>IF('Situations professionnelles'!DO45="","",('Situations professionnelles'!DO45*100)/'Situations professionnelles'!$DP45)</f>
      </c>
      <c r="DR45" s="14">
        <f>IF('Situations professionnelles'!DQ45="","",IF('Situations professionnelles'!DQ45&gt;60,"3",IF('Situations professionnelles'!DQ45&gt;40,"2","1")))</f>
      </c>
      <c r="DS45" s="75"/>
      <c r="DT45" s="28"/>
      <c r="DU45" s="64"/>
      <c r="DV45" s="13">
        <f>IF('Situations professionnelles'!DT45="","",('Situations professionnelles'!DT45*100)/'Situations professionnelles'!$DU45)</f>
      </c>
      <c r="DW45" s="14">
        <f>IF('Situations professionnelles'!DV45="","",IF('Situations professionnelles'!DV45&gt;60,"3",IF('Situations professionnelles'!DV45&gt;40,"2","1")))</f>
      </c>
      <c r="DX45" s="75"/>
      <c r="DY45" s="28"/>
      <c r="DZ45" s="64"/>
      <c r="EA45" s="13">
        <f>IF('Situations professionnelles'!DY45="","",('Situations professionnelles'!DY45*100)/'Situations professionnelles'!$DZ45)</f>
      </c>
      <c r="EB45" s="14">
        <f>IF('Situations professionnelles'!EA45="","",IF('Situations professionnelles'!EA45&gt;60,"3",IF('Situations professionnelles'!EA45&gt;40,"2","1")))</f>
      </c>
      <c r="EC45" s="75"/>
      <c r="ED45" s="28"/>
      <c r="EE45" s="64"/>
      <c r="EF45" s="13">
        <f>IF('Situations professionnelles'!ED45="","",('Situations professionnelles'!ED45*100)/'Situations professionnelles'!$EE45)</f>
      </c>
      <c r="EG45" s="14">
        <f>IF('Situations professionnelles'!EF45="","",IF('Situations professionnelles'!EF45&gt;60,"3",IF('Situations professionnelles'!EF45&gt;40,"2","1")))</f>
      </c>
      <c r="EH45" s="75"/>
      <c r="EI45" s="28"/>
      <c r="EJ45" s="64"/>
      <c r="EK45" s="13">
        <f>IF('Situations professionnelles'!EI45="","",('Situations professionnelles'!EI45*100)/'Situations professionnelles'!$EJ45)</f>
      </c>
      <c r="EL45" s="14">
        <f>IF('Situations professionnelles'!EK45="","",IF('Situations professionnelles'!EK45&gt;60,"3",IF('Situations professionnelles'!EK45&gt;40,"2","1")))</f>
      </c>
      <c r="EM45" s="75"/>
      <c r="EN45" s="28"/>
      <c r="EO45" s="64"/>
      <c r="EP45" s="13">
        <f>IF('Situations professionnelles'!EN45="","",('Situations professionnelles'!EN45*100)/'Situations professionnelles'!$EO45)</f>
      </c>
      <c r="EQ45" s="14">
        <f>IF('Situations professionnelles'!EP45="","",IF('Situations professionnelles'!EP45&gt;60,"3",IF('Situations professionnelles'!EP45&gt;40,"2","1")))</f>
      </c>
      <c r="ER45" s="75"/>
      <c r="ES45" s="28"/>
      <c r="ET45" s="64"/>
      <c r="EU45" s="13">
        <f>IF('Situations professionnelles'!ES45="","",('Situations professionnelles'!ES45*100)/'Situations professionnelles'!$ET45)</f>
      </c>
      <c r="EV45" s="14">
        <f>IF('Situations professionnelles'!EU45="","",IF('Situations professionnelles'!EU45&gt;60,"3",IF('Situations professionnelles'!EU45&gt;40,"2","1")))</f>
      </c>
      <c r="EW45" s="75"/>
      <c r="EX45" s="28"/>
      <c r="EY45" s="64"/>
      <c r="EZ45" s="13">
        <f>IF('Situations professionnelles'!EX45="","",('Situations professionnelles'!EX45*100)/'Situations professionnelles'!$EY45)</f>
      </c>
      <c r="FA45" s="14">
        <f>IF('Situations professionnelles'!EZ45="","",IF('Situations professionnelles'!EZ45&gt;60,"3",IF('Situations professionnelles'!EZ45&gt;40,"2","1")))</f>
      </c>
      <c r="FB45" s="75"/>
      <c r="FC45" s="28"/>
      <c r="FD45" s="64"/>
      <c r="FE45" s="13">
        <f>IF('Situations professionnelles'!FC45="","",('Situations professionnelles'!FC45*100)/'Situations professionnelles'!$FD45)</f>
      </c>
      <c r="FF45" s="14">
        <f>IF('Situations professionnelles'!FE45="","",IF('Situations professionnelles'!FE45&gt;60,"3",IF('Situations professionnelles'!FE45&gt;40,"2","1")))</f>
      </c>
      <c r="FG45" s="75"/>
      <c r="FH45" s="28"/>
      <c r="FI45" s="64"/>
      <c r="FJ45" s="13">
        <f>IF('Situations professionnelles'!FH45="","",('Situations professionnelles'!FH45*100)/'Situations professionnelles'!$FI45)</f>
      </c>
      <c r="FK45" s="14">
        <f>IF('Situations professionnelles'!FJ45="","",IF('Situations professionnelles'!FJ45&gt;60,"3",IF('Situations professionnelles'!FJ45&gt;40,"2","1")))</f>
      </c>
      <c r="FL45" s="75"/>
      <c r="FM45" s="28"/>
      <c r="FN45" s="64"/>
      <c r="FO45" s="13">
        <f>IF('Situations professionnelles'!FM45="","",('Situations professionnelles'!FM45*100)/'Situations professionnelles'!$FN45)</f>
      </c>
      <c r="FP45" s="14">
        <f>IF('Situations professionnelles'!FO45="","",IF('Situations professionnelles'!FO45&gt;60,"3",IF('Situations professionnelles'!FO45&gt;40,"2","1")))</f>
      </c>
      <c r="FQ45" s="75"/>
      <c r="FR45" s="28"/>
      <c r="FS45" s="64"/>
      <c r="FT45" s="13">
        <f>IF('Situations professionnelles'!FR45="","",('Situations professionnelles'!FR45*100)/'Situations professionnelles'!$FS45)</f>
      </c>
      <c r="FU45" s="72">
        <f>IF('Situations professionnelles'!FT45="","",IF('Situations professionnelles'!FT45&gt;60,"3",IF('Situations professionnelles'!FT45&gt;40,"2","1")))</f>
      </c>
      <c r="FV45" s="81"/>
      <c r="FW45" s="15"/>
      <c r="FX45" s="78"/>
      <c r="FY45" s="13">
        <f>IF('Situations professionnelles'!FW45="","",('Situations professionnelles'!FW45*100)/'Situations professionnelles'!$FX45)</f>
      </c>
      <c r="FZ45" s="14">
        <f>IF('Situations professionnelles'!FY45="","",IF('Situations professionnelles'!FY45&gt;60,"3",IF('Situations professionnelles'!FY45&gt;40,"2","1")))</f>
      </c>
    </row>
    <row r="46" spans="1:182" ht="27.75" customHeight="1">
      <c r="A46" s="140"/>
      <c r="B46" s="126" t="s">
        <v>25</v>
      </c>
      <c r="C46" s="91" t="s">
        <v>7</v>
      </c>
      <c r="D46" s="15"/>
      <c r="E46" s="60"/>
      <c r="F46" s="13">
        <f>IF('Situations professionnelles'!D46="","",('Situations professionnelles'!D46*100)/'Situations professionnelles'!$E46)</f>
      </c>
      <c r="G46" s="14">
        <f>IF('Situations professionnelles'!F46="","",IF('Situations professionnelles'!F46&gt;60,"3",IF('Situations professionnelles'!F46&gt;40,"2","1")))</f>
      </c>
      <c r="H46" s="75"/>
      <c r="I46" s="28"/>
      <c r="J46" s="64"/>
      <c r="K46" s="13">
        <f>IF('Situations professionnelles'!I46="","",('Situations professionnelles'!I46*100)/'Situations professionnelles'!$J46)</f>
      </c>
      <c r="L46" s="14">
        <f>IF('Situations professionnelles'!K46="","",IF('Situations professionnelles'!K46&gt;60,"3",IF('Situations professionnelles'!K46&gt;40,"2","1")))</f>
      </c>
      <c r="M46" s="75"/>
      <c r="N46" s="28"/>
      <c r="O46" s="64"/>
      <c r="P46" s="13">
        <f>IF('Situations professionnelles'!N46="","",('Situations professionnelles'!N46*100)/'Situations professionnelles'!$O46)</f>
      </c>
      <c r="Q46" s="14">
        <f>IF('Situations professionnelles'!P46="","",IF('Situations professionnelles'!P46&gt;60,"3",IF('Situations professionnelles'!P46&gt;40,"2","1")))</f>
      </c>
      <c r="R46" s="75"/>
      <c r="S46" s="28"/>
      <c r="T46" s="64"/>
      <c r="U46" s="13">
        <f>IF('Situations professionnelles'!S46="","",('Situations professionnelles'!S46*100)/'Situations professionnelles'!$T46)</f>
      </c>
      <c r="V46" s="14">
        <f>IF('Situations professionnelles'!U46="","",IF('Situations professionnelles'!U46&gt;60,"3",IF('Situations professionnelles'!U46&gt;40,"2","1")))</f>
      </c>
      <c r="W46" s="75"/>
      <c r="X46" s="28"/>
      <c r="Y46" s="64"/>
      <c r="Z46" s="13">
        <f>IF('Situations professionnelles'!X46="","",('Situations professionnelles'!X46*100)/'Situations professionnelles'!$Y46)</f>
      </c>
      <c r="AA46" s="14">
        <f>IF('Situations professionnelles'!Z46="","",IF('Situations professionnelles'!Z46&gt;60,"3",IF('Situations professionnelles'!Z46&gt;40,"2","1")))</f>
      </c>
      <c r="AB46" s="75"/>
      <c r="AC46" s="28"/>
      <c r="AD46" s="64"/>
      <c r="AE46" s="13">
        <f>IF('Situations professionnelles'!AC46="","",('Situations professionnelles'!AC46*100)/'Situations professionnelles'!$AD46)</f>
      </c>
      <c r="AF46" s="14">
        <f>IF('Situations professionnelles'!AE46="","",IF('Situations professionnelles'!AE46&gt;60,"3",IF('Situations professionnelles'!AE46&gt;40,"2","1")))</f>
      </c>
      <c r="AG46" s="75"/>
      <c r="AH46" s="28"/>
      <c r="AI46" s="64"/>
      <c r="AJ46" s="13">
        <f>IF('Situations professionnelles'!AH46="","",('Situations professionnelles'!AH46*100)/'Situations professionnelles'!$AI46)</f>
      </c>
      <c r="AK46" s="14">
        <f>IF('Situations professionnelles'!AJ46="","",IF('Situations professionnelles'!AJ46&gt;60,"3",IF('Situations professionnelles'!AJ46&gt;40,"2","1")))</f>
      </c>
      <c r="AL46" s="75"/>
      <c r="AM46" s="28"/>
      <c r="AN46" s="64"/>
      <c r="AO46" s="13">
        <f>IF('Situations professionnelles'!AM46="","",('Situations professionnelles'!AM46*100)/'Situations professionnelles'!$AN46)</f>
      </c>
      <c r="AP46" s="14">
        <f>IF('Situations professionnelles'!AO46="","",IF('Situations professionnelles'!AO46&gt;60,"3",IF('Situations professionnelles'!AO46&gt;40,"2","1")))</f>
      </c>
      <c r="AQ46" s="75"/>
      <c r="AR46" s="28"/>
      <c r="AS46" s="64"/>
      <c r="AT46" s="13">
        <f>IF('Situations professionnelles'!AR46="","",('Situations professionnelles'!AR46*100)/'Situations professionnelles'!$AS46)</f>
      </c>
      <c r="AU46" s="14">
        <f>IF('Situations professionnelles'!AT46="","",IF('Situations professionnelles'!AT46&gt;60,"3",IF('Situations professionnelles'!AT46&gt;40,"2","1")))</f>
      </c>
      <c r="AV46" s="75"/>
      <c r="AW46" s="28"/>
      <c r="AX46" s="64"/>
      <c r="AY46" s="13">
        <f>IF('Situations professionnelles'!AW46="","",('Situations professionnelles'!AW46*100)/'Situations professionnelles'!$AX46)</f>
      </c>
      <c r="AZ46" s="14">
        <f>IF('Situations professionnelles'!AY46="","",IF('Situations professionnelles'!AY46&gt;60,"3",IF('Situations professionnelles'!AY46&gt;40,"2","1")))</f>
      </c>
      <c r="BA46" s="75"/>
      <c r="BB46" s="28"/>
      <c r="BC46" s="64"/>
      <c r="BD46" s="13">
        <f>IF('Situations professionnelles'!BB46="","",('Situations professionnelles'!BB46*100)/'Situations professionnelles'!$BC46)</f>
      </c>
      <c r="BE46" s="72">
        <f>IF('Situations professionnelles'!BD46="","",IF('Situations professionnelles'!BD46&gt;60,"3",IF('Situations professionnelles'!BD46&gt;40,"2","1")))</f>
      </c>
      <c r="BF46" s="75"/>
      <c r="BG46" s="28"/>
      <c r="BH46" s="64"/>
      <c r="BI46" s="13">
        <f>IF('Situations professionnelles'!BG46="","",('Situations professionnelles'!BG46*100)/'Situations professionnelles'!$BH46)</f>
      </c>
      <c r="BJ46" s="14">
        <f>IF('Situations professionnelles'!BI46="","",IF('Situations professionnelles'!BI46&gt;60,"3",IF('Situations professionnelles'!BI46&gt;40,"2","1")))</f>
      </c>
      <c r="BK46" s="75"/>
      <c r="BL46" s="28"/>
      <c r="BM46" s="64"/>
      <c r="BN46" s="13">
        <f>IF('Situations professionnelles'!BL46="","",('Situations professionnelles'!BL46*100)/'Situations professionnelles'!$BM46)</f>
      </c>
      <c r="BO46" s="14">
        <f>IF('Situations professionnelles'!BN46="","",IF('Situations professionnelles'!BN46&gt;60,"3",IF('Situations professionnelles'!BN46&gt;40,"2","1")))</f>
      </c>
      <c r="BP46" s="75"/>
      <c r="BQ46" s="28"/>
      <c r="BR46" s="64"/>
      <c r="BS46" s="13">
        <f>IF('Situations professionnelles'!BQ46="","",('Situations professionnelles'!BQ46*100)/'Situations professionnelles'!$BR46)</f>
      </c>
      <c r="BT46" s="14">
        <f>IF('Situations professionnelles'!BS46="","",IF('Situations professionnelles'!BS46&gt;60,"3",IF('Situations professionnelles'!BS46&gt;40,"2","1")))</f>
      </c>
      <c r="BU46" s="75"/>
      <c r="BV46" s="28"/>
      <c r="BW46" s="64"/>
      <c r="BX46" s="13">
        <f>IF('Situations professionnelles'!BV46="","",('Situations professionnelles'!BV46*100)/'Situations professionnelles'!$BW46)</f>
      </c>
      <c r="BY46" s="14">
        <f>IF('Situations professionnelles'!BX46="","",IF('Situations professionnelles'!BX46&gt;60,"3",IF('Situations professionnelles'!BX46&gt;40,"2","1")))</f>
      </c>
      <c r="BZ46" s="75"/>
      <c r="CA46" s="28"/>
      <c r="CB46" s="64"/>
      <c r="CC46" s="13">
        <f>IF('Situations professionnelles'!CA46="","",('Situations professionnelles'!CA46*100)/'Situations professionnelles'!$CB46)</f>
      </c>
      <c r="CD46" s="14">
        <f>IF('Situations professionnelles'!CC46="","",IF('Situations professionnelles'!CC46&gt;60,"3",IF('Situations professionnelles'!CC46&gt;40,"2","1")))</f>
      </c>
      <c r="CE46" s="75"/>
      <c r="CF46" s="28"/>
      <c r="CG46" s="64"/>
      <c r="CH46" s="13">
        <f>IF('Situations professionnelles'!CF46="","",('Situations professionnelles'!CF46*100)/'Situations professionnelles'!$CG46)</f>
      </c>
      <c r="CI46" s="14">
        <f>IF('Situations professionnelles'!CH46="","",IF('Situations professionnelles'!CH46&gt;60,"3",IF('Situations professionnelles'!CH46&gt;40,"2","1")))</f>
      </c>
      <c r="CJ46" s="75"/>
      <c r="CK46" s="28"/>
      <c r="CL46" s="64"/>
      <c r="CM46" s="13">
        <f>IF('Situations professionnelles'!CK46="","",('Situations professionnelles'!CK46*100)/'Situations professionnelles'!$CL46)</f>
      </c>
      <c r="CN46" s="14">
        <f>IF('Situations professionnelles'!CM46="","",IF('Situations professionnelles'!CM46&gt;60,"3",IF('Situations professionnelles'!CM46&gt;40,"2","1")))</f>
      </c>
      <c r="CO46" s="75"/>
      <c r="CP46" s="28"/>
      <c r="CQ46" s="64"/>
      <c r="CR46" s="13">
        <f>IF('Situations professionnelles'!CP46="","",('Situations professionnelles'!CP46*100)/'Situations professionnelles'!$CQ46)</f>
      </c>
      <c r="CS46" s="14">
        <f>IF('Situations professionnelles'!CR46="","",IF('Situations professionnelles'!CR46&gt;60,"3",IF('Situations professionnelles'!CR46&gt;40,"2","1")))</f>
      </c>
      <c r="CT46" s="75"/>
      <c r="CU46" s="28"/>
      <c r="CV46" s="64"/>
      <c r="CW46" s="13">
        <f>IF('Situations professionnelles'!CU46="","",('Situations professionnelles'!CU46*100)/'Situations professionnelles'!$CV46)</f>
      </c>
      <c r="CX46" s="14">
        <f>IF('Situations professionnelles'!CW46="","",IF('Situations professionnelles'!CW46&gt;60,"3",IF('Situations professionnelles'!CW46&gt;40,"2","1")))</f>
      </c>
      <c r="CY46" s="75"/>
      <c r="CZ46" s="28"/>
      <c r="DA46" s="64"/>
      <c r="DB46" s="13">
        <f>IF('Situations professionnelles'!CZ46="","",('Situations professionnelles'!CZ46*100)/'Situations professionnelles'!$DA46)</f>
      </c>
      <c r="DC46" s="14">
        <f>IF('Situations professionnelles'!DB46="","",IF('Situations professionnelles'!DB46&gt;60,"3",IF('Situations professionnelles'!DB46&gt;40,"2","1")))</f>
      </c>
      <c r="DD46" s="75"/>
      <c r="DE46" s="28"/>
      <c r="DF46" s="64"/>
      <c r="DG46" s="13">
        <f>IF('Situations professionnelles'!DE46="","",('Situations professionnelles'!DE46*100)/'Situations professionnelles'!$DF46)</f>
      </c>
      <c r="DH46" s="14">
        <f>IF('Situations professionnelles'!DG46="","",IF('Situations professionnelles'!DG46&gt;60,"3",IF('Situations professionnelles'!DG46&gt;40,"2","1")))</f>
      </c>
      <c r="DI46" s="75"/>
      <c r="DJ46" s="28"/>
      <c r="DK46" s="64"/>
      <c r="DL46" s="13">
        <f>IF('Situations professionnelles'!DJ46="","",('Situations professionnelles'!DJ46*100)/'Situations professionnelles'!$DK46)</f>
      </c>
      <c r="DM46" s="14">
        <f>IF('Situations professionnelles'!DL46="","",IF('Situations professionnelles'!DL46&gt;60,"3",IF('Situations professionnelles'!DL46&gt;40,"2","1")))</f>
      </c>
      <c r="DN46" s="75"/>
      <c r="DO46" s="28"/>
      <c r="DP46" s="64"/>
      <c r="DQ46" s="13">
        <f>IF('Situations professionnelles'!DO46="","",('Situations professionnelles'!DO46*100)/'Situations professionnelles'!$DP46)</f>
      </c>
      <c r="DR46" s="14">
        <f>IF('Situations professionnelles'!DQ46="","",IF('Situations professionnelles'!DQ46&gt;60,"3",IF('Situations professionnelles'!DQ46&gt;40,"2","1")))</f>
      </c>
      <c r="DS46" s="75"/>
      <c r="DT46" s="28"/>
      <c r="DU46" s="64"/>
      <c r="DV46" s="13">
        <f>IF('Situations professionnelles'!DT46="","",('Situations professionnelles'!DT46*100)/'Situations professionnelles'!$DU46)</f>
      </c>
      <c r="DW46" s="14">
        <f>IF('Situations professionnelles'!DV46="","",IF('Situations professionnelles'!DV46&gt;60,"3",IF('Situations professionnelles'!DV46&gt;40,"2","1")))</f>
      </c>
      <c r="DX46" s="75"/>
      <c r="DY46" s="28"/>
      <c r="DZ46" s="64"/>
      <c r="EA46" s="13">
        <f>IF('Situations professionnelles'!DY46="","",('Situations professionnelles'!DY46*100)/'Situations professionnelles'!$DZ46)</f>
      </c>
      <c r="EB46" s="14">
        <f>IF('Situations professionnelles'!EA46="","",IF('Situations professionnelles'!EA46&gt;60,"3",IF('Situations professionnelles'!EA46&gt;40,"2","1")))</f>
      </c>
      <c r="EC46" s="75"/>
      <c r="ED46" s="28"/>
      <c r="EE46" s="64"/>
      <c r="EF46" s="13">
        <f>IF('Situations professionnelles'!ED46="","",('Situations professionnelles'!ED46*100)/'Situations professionnelles'!$EE46)</f>
      </c>
      <c r="EG46" s="14">
        <f>IF('Situations professionnelles'!EF46="","",IF('Situations professionnelles'!EF46&gt;60,"3",IF('Situations professionnelles'!EF46&gt;40,"2","1")))</f>
      </c>
      <c r="EH46" s="75"/>
      <c r="EI46" s="28"/>
      <c r="EJ46" s="64"/>
      <c r="EK46" s="13">
        <f>IF('Situations professionnelles'!EI46="","",('Situations professionnelles'!EI46*100)/'Situations professionnelles'!$EJ46)</f>
      </c>
      <c r="EL46" s="14">
        <f>IF('Situations professionnelles'!EK46="","",IF('Situations professionnelles'!EK46&gt;60,"3",IF('Situations professionnelles'!EK46&gt;40,"2","1")))</f>
      </c>
      <c r="EM46" s="75"/>
      <c r="EN46" s="28"/>
      <c r="EO46" s="64"/>
      <c r="EP46" s="13">
        <f>IF('Situations professionnelles'!EN46="","",('Situations professionnelles'!EN46*100)/'Situations professionnelles'!$EO46)</f>
      </c>
      <c r="EQ46" s="14">
        <f>IF('Situations professionnelles'!EP46="","",IF('Situations professionnelles'!EP46&gt;60,"3",IF('Situations professionnelles'!EP46&gt;40,"2","1")))</f>
      </c>
      <c r="ER46" s="75"/>
      <c r="ES46" s="28"/>
      <c r="ET46" s="64"/>
      <c r="EU46" s="13">
        <f>IF('Situations professionnelles'!ES46="","",('Situations professionnelles'!ES46*100)/'Situations professionnelles'!$ET46)</f>
      </c>
      <c r="EV46" s="14">
        <f>IF('Situations professionnelles'!EU46="","",IF('Situations professionnelles'!EU46&gt;60,"3",IF('Situations professionnelles'!EU46&gt;40,"2","1")))</f>
      </c>
      <c r="EW46" s="75"/>
      <c r="EX46" s="28"/>
      <c r="EY46" s="64"/>
      <c r="EZ46" s="13">
        <f>IF('Situations professionnelles'!EX46="","",('Situations professionnelles'!EX46*100)/'Situations professionnelles'!$EY46)</f>
      </c>
      <c r="FA46" s="14">
        <f>IF('Situations professionnelles'!EZ46="","",IF('Situations professionnelles'!EZ46&gt;60,"3",IF('Situations professionnelles'!EZ46&gt;40,"2","1")))</f>
      </c>
      <c r="FB46" s="75"/>
      <c r="FC46" s="28"/>
      <c r="FD46" s="64"/>
      <c r="FE46" s="13">
        <f>IF('Situations professionnelles'!FC46="","",('Situations professionnelles'!FC46*100)/'Situations professionnelles'!$FD46)</f>
      </c>
      <c r="FF46" s="14">
        <f>IF('Situations professionnelles'!FE46="","",IF('Situations professionnelles'!FE46&gt;60,"3",IF('Situations professionnelles'!FE46&gt;40,"2","1")))</f>
      </c>
      <c r="FG46" s="75"/>
      <c r="FH46" s="28"/>
      <c r="FI46" s="64"/>
      <c r="FJ46" s="13">
        <f>IF('Situations professionnelles'!FH46="","",('Situations professionnelles'!FH46*100)/'Situations professionnelles'!$FI46)</f>
      </c>
      <c r="FK46" s="14">
        <f>IF('Situations professionnelles'!FJ46="","",IF('Situations professionnelles'!FJ46&gt;60,"3",IF('Situations professionnelles'!FJ46&gt;40,"2","1")))</f>
      </c>
      <c r="FL46" s="75"/>
      <c r="FM46" s="28"/>
      <c r="FN46" s="64"/>
      <c r="FO46" s="13">
        <f>IF('Situations professionnelles'!FM46="","",('Situations professionnelles'!FM46*100)/'Situations professionnelles'!$FN46)</f>
      </c>
      <c r="FP46" s="14">
        <f>IF('Situations professionnelles'!FO46="","",IF('Situations professionnelles'!FO46&gt;60,"3",IF('Situations professionnelles'!FO46&gt;40,"2","1")))</f>
      </c>
      <c r="FQ46" s="75"/>
      <c r="FR46" s="28"/>
      <c r="FS46" s="64"/>
      <c r="FT46" s="13">
        <f>IF('Situations professionnelles'!FR46="","",('Situations professionnelles'!FR46*100)/'Situations professionnelles'!$FS46)</f>
      </c>
      <c r="FU46" s="72">
        <f>IF('Situations professionnelles'!FT46="","",IF('Situations professionnelles'!FT46&gt;60,"3",IF('Situations professionnelles'!FT46&gt;40,"2","1")))</f>
      </c>
      <c r="FV46" s="81"/>
      <c r="FW46" s="15"/>
      <c r="FX46" s="78"/>
      <c r="FY46" s="13">
        <f>IF('Situations professionnelles'!FW46="","",('Situations professionnelles'!FW46*100)/'Situations professionnelles'!$FX46)</f>
      </c>
      <c r="FZ46" s="14">
        <f>IF('Situations professionnelles'!FY46="","",IF('Situations professionnelles'!FY46&gt;60,"3",IF('Situations professionnelles'!FY46&gt;40,"2","1")))</f>
      </c>
    </row>
    <row r="47" spans="1:182" ht="27.75" customHeight="1">
      <c r="A47" s="140"/>
      <c r="B47" s="127"/>
      <c r="C47" s="91" t="s">
        <v>8</v>
      </c>
      <c r="D47" s="15"/>
      <c r="E47" s="60"/>
      <c r="F47" s="13">
        <f>IF('Situations professionnelles'!D47="","",('Situations professionnelles'!D47*100)/'Situations professionnelles'!$E47)</f>
      </c>
      <c r="G47" s="14">
        <f>IF('Situations professionnelles'!F47="","",IF('Situations professionnelles'!F47&gt;60,"3",IF('Situations professionnelles'!F47&gt;40,"2","1")))</f>
      </c>
      <c r="H47" s="75"/>
      <c r="I47" s="28"/>
      <c r="J47" s="64"/>
      <c r="K47" s="13">
        <f>IF('Situations professionnelles'!I47="","",('Situations professionnelles'!I47*100)/'Situations professionnelles'!$J47)</f>
      </c>
      <c r="L47" s="14">
        <f>IF('Situations professionnelles'!K47="","",IF('Situations professionnelles'!K47&gt;60,"3",IF('Situations professionnelles'!K47&gt;40,"2","1")))</f>
      </c>
      <c r="M47" s="75"/>
      <c r="N47" s="28"/>
      <c r="O47" s="64"/>
      <c r="P47" s="13">
        <f>IF('Situations professionnelles'!N47="","",('Situations professionnelles'!N47*100)/'Situations professionnelles'!$O47)</f>
      </c>
      <c r="Q47" s="14">
        <f>IF('Situations professionnelles'!P47="","",IF('Situations professionnelles'!P47&gt;60,"3",IF('Situations professionnelles'!P47&gt;40,"2","1")))</f>
      </c>
      <c r="R47" s="75"/>
      <c r="S47" s="28"/>
      <c r="T47" s="64"/>
      <c r="U47" s="13">
        <f>IF('Situations professionnelles'!S47="","",('Situations professionnelles'!S47*100)/'Situations professionnelles'!$T47)</f>
      </c>
      <c r="V47" s="14">
        <f>IF('Situations professionnelles'!U47="","",IF('Situations professionnelles'!U47&gt;60,"3",IF('Situations professionnelles'!U47&gt;40,"2","1")))</f>
      </c>
      <c r="W47" s="75"/>
      <c r="X47" s="28"/>
      <c r="Y47" s="64"/>
      <c r="Z47" s="13">
        <f>IF('Situations professionnelles'!X47="","",('Situations professionnelles'!X47*100)/'Situations professionnelles'!$Y47)</f>
      </c>
      <c r="AA47" s="14">
        <f>IF('Situations professionnelles'!Z47="","",IF('Situations professionnelles'!Z47&gt;60,"3",IF('Situations professionnelles'!Z47&gt;40,"2","1")))</f>
      </c>
      <c r="AB47" s="75"/>
      <c r="AC47" s="28"/>
      <c r="AD47" s="64"/>
      <c r="AE47" s="13">
        <f>IF('Situations professionnelles'!AC47="","",('Situations professionnelles'!AC47*100)/'Situations professionnelles'!$AD47)</f>
      </c>
      <c r="AF47" s="14">
        <f>IF('Situations professionnelles'!AE47="","",IF('Situations professionnelles'!AE47&gt;60,"3",IF('Situations professionnelles'!AE47&gt;40,"2","1")))</f>
      </c>
      <c r="AG47" s="75"/>
      <c r="AH47" s="28"/>
      <c r="AI47" s="64"/>
      <c r="AJ47" s="13">
        <f>IF('Situations professionnelles'!AH47="","",('Situations professionnelles'!AH47*100)/'Situations professionnelles'!$AI47)</f>
      </c>
      <c r="AK47" s="14">
        <f>IF('Situations professionnelles'!AJ47="","",IF('Situations professionnelles'!AJ47&gt;60,"3",IF('Situations professionnelles'!AJ47&gt;40,"2","1")))</f>
      </c>
      <c r="AL47" s="75"/>
      <c r="AM47" s="28"/>
      <c r="AN47" s="64"/>
      <c r="AO47" s="13">
        <f>IF('Situations professionnelles'!AM47="","",('Situations professionnelles'!AM47*100)/'Situations professionnelles'!$AN47)</f>
      </c>
      <c r="AP47" s="14">
        <f>IF('Situations professionnelles'!AO47="","",IF('Situations professionnelles'!AO47&gt;60,"3",IF('Situations professionnelles'!AO47&gt;40,"2","1")))</f>
      </c>
      <c r="AQ47" s="75"/>
      <c r="AR47" s="28"/>
      <c r="AS47" s="64"/>
      <c r="AT47" s="13">
        <f>IF('Situations professionnelles'!AR47="","",('Situations professionnelles'!AR47*100)/'Situations professionnelles'!$AS47)</f>
      </c>
      <c r="AU47" s="14">
        <f>IF('Situations professionnelles'!AT47="","",IF('Situations professionnelles'!AT47&gt;60,"3",IF('Situations professionnelles'!AT47&gt;40,"2","1")))</f>
      </c>
      <c r="AV47" s="75"/>
      <c r="AW47" s="28"/>
      <c r="AX47" s="64"/>
      <c r="AY47" s="13">
        <f>IF('Situations professionnelles'!AW47="","",('Situations professionnelles'!AW47*100)/'Situations professionnelles'!$AX47)</f>
      </c>
      <c r="AZ47" s="14">
        <f>IF('Situations professionnelles'!AY47="","",IF('Situations professionnelles'!AY47&gt;60,"3",IF('Situations professionnelles'!AY47&gt;40,"2","1")))</f>
      </c>
      <c r="BA47" s="75"/>
      <c r="BB47" s="28"/>
      <c r="BC47" s="64"/>
      <c r="BD47" s="13">
        <f>IF('Situations professionnelles'!BB47="","",('Situations professionnelles'!BB47*100)/'Situations professionnelles'!$BC47)</f>
      </c>
      <c r="BE47" s="72">
        <f>IF('Situations professionnelles'!BD47="","",IF('Situations professionnelles'!BD47&gt;60,"3",IF('Situations professionnelles'!BD47&gt;40,"2","1")))</f>
      </c>
      <c r="BF47" s="75"/>
      <c r="BG47" s="28"/>
      <c r="BH47" s="64"/>
      <c r="BI47" s="13">
        <f>IF('Situations professionnelles'!BG47="","",('Situations professionnelles'!BG47*100)/'Situations professionnelles'!$BH47)</f>
      </c>
      <c r="BJ47" s="14">
        <f>IF('Situations professionnelles'!BI47="","",IF('Situations professionnelles'!BI47&gt;60,"3",IF('Situations professionnelles'!BI47&gt;40,"2","1")))</f>
      </c>
      <c r="BK47" s="75"/>
      <c r="BL47" s="28"/>
      <c r="BM47" s="64"/>
      <c r="BN47" s="13">
        <f>IF('Situations professionnelles'!BL47="","",('Situations professionnelles'!BL47*100)/'Situations professionnelles'!$BM47)</f>
      </c>
      <c r="BO47" s="14">
        <f>IF('Situations professionnelles'!BN47="","",IF('Situations professionnelles'!BN47&gt;60,"3",IF('Situations professionnelles'!BN47&gt;40,"2","1")))</f>
      </c>
      <c r="BP47" s="75"/>
      <c r="BQ47" s="28"/>
      <c r="BR47" s="64"/>
      <c r="BS47" s="13">
        <f>IF('Situations professionnelles'!BQ47="","",('Situations professionnelles'!BQ47*100)/'Situations professionnelles'!$BR47)</f>
      </c>
      <c r="BT47" s="14">
        <f>IF('Situations professionnelles'!BS47="","",IF('Situations professionnelles'!BS47&gt;60,"3",IF('Situations professionnelles'!BS47&gt;40,"2","1")))</f>
      </c>
      <c r="BU47" s="75"/>
      <c r="BV47" s="28"/>
      <c r="BW47" s="64"/>
      <c r="BX47" s="13">
        <f>IF('Situations professionnelles'!BV47="","",('Situations professionnelles'!BV47*100)/'Situations professionnelles'!$BW47)</f>
      </c>
      <c r="BY47" s="14">
        <f>IF('Situations professionnelles'!BX47="","",IF('Situations professionnelles'!BX47&gt;60,"3",IF('Situations professionnelles'!BX47&gt;40,"2","1")))</f>
      </c>
      <c r="BZ47" s="75"/>
      <c r="CA47" s="28"/>
      <c r="CB47" s="64"/>
      <c r="CC47" s="13">
        <f>IF('Situations professionnelles'!CA47="","",('Situations professionnelles'!CA47*100)/'Situations professionnelles'!$CB47)</f>
      </c>
      <c r="CD47" s="14">
        <f>IF('Situations professionnelles'!CC47="","",IF('Situations professionnelles'!CC47&gt;60,"3",IF('Situations professionnelles'!CC47&gt;40,"2","1")))</f>
      </c>
      <c r="CE47" s="75"/>
      <c r="CF47" s="28"/>
      <c r="CG47" s="64"/>
      <c r="CH47" s="13">
        <f>IF('Situations professionnelles'!CF47="","",('Situations professionnelles'!CF47*100)/'Situations professionnelles'!$CG47)</f>
      </c>
      <c r="CI47" s="14">
        <f>IF('Situations professionnelles'!CH47="","",IF('Situations professionnelles'!CH47&gt;60,"3",IF('Situations professionnelles'!CH47&gt;40,"2","1")))</f>
      </c>
      <c r="CJ47" s="75"/>
      <c r="CK47" s="28"/>
      <c r="CL47" s="64"/>
      <c r="CM47" s="13">
        <f>IF('Situations professionnelles'!CK47="","",('Situations professionnelles'!CK47*100)/'Situations professionnelles'!$CL47)</f>
      </c>
      <c r="CN47" s="14">
        <f>IF('Situations professionnelles'!CM47="","",IF('Situations professionnelles'!CM47&gt;60,"3",IF('Situations professionnelles'!CM47&gt;40,"2","1")))</f>
      </c>
      <c r="CO47" s="75"/>
      <c r="CP47" s="28"/>
      <c r="CQ47" s="64"/>
      <c r="CR47" s="13">
        <f>IF('Situations professionnelles'!CP47="","",('Situations professionnelles'!CP47*100)/'Situations professionnelles'!$CQ47)</f>
      </c>
      <c r="CS47" s="14">
        <f>IF('Situations professionnelles'!CR47="","",IF('Situations professionnelles'!CR47&gt;60,"3",IF('Situations professionnelles'!CR47&gt;40,"2","1")))</f>
      </c>
      <c r="CT47" s="75"/>
      <c r="CU47" s="28"/>
      <c r="CV47" s="64"/>
      <c r="CW47" s="13">
        <f>IF('Situations professionnelles'!CU47="","",('Situations professionnelles'!CU47*100)/'Situations professionnelles'!$CV47)</f>
      </c>
      <c r="CX47" s="14">
        <f>IF('Situations professionnelles'!CW47="","",IF('Situations professionnelles'!CW47&gt;60,"3",IF('Situations professionnelles'!CW47&gt;40,"2","1")))</f>
      </c>
      <c r="CY47" s="75"/>
      <c r="CZ47" s="28"/>
      <c r="DA47" s="64"/>
      <c r="DB47" s="13">
        <f>IF('Situations professionnelles'!CZ47="","",('Situations professionnelles'!CZ47*100)/'Situations professionnelles'!$DA47)</f>
      </c>
      <c r="DC47" s="14">
        <f>IF('Situations professionnelles'!DB47="","",IF('Situations professionnelles'!DB47&gt;60,"3",IF('Situations professionnelles'!DB47&gt;40,"2","1")))</f>
      </c>
      <c r="DD47" s="75"/>
      <c r="DE47" s="28"/>
      <c r="DF47" s="64"/>
      <c r="DG47" s="13">
        <f>IF('Situations professionnelles'!DE47="","",('Situations professionnelles'!DE47*100)/'Situations professionnelles'!$DF47)</f>
      </c>
      <c r="DH47" s="14">
        <f>IF('Situations professionnelles'!DG47="","",IF('Situations professionnelles'!DG47&gt;60,"3",IF('Situations professionnelles'!DG47&gt;40,"2","1")))</f>
      </c>
      <c r="DI47" s="75"/>
      <c r="DJ47" s="28"/>
      <c r="DK47" s="64"/>
      <c r="DL47" s="13">
        <f>IF('Situations professionnelles'!DJ47="","",('Situations professionnelles'!DJ47*100)/'Situations professionnelles'!$DK47)</f>
      </c>
      <c r="DM47" s="14">
        <f>IF('Situations professionnelles'!DL47="","",IF('Situations professionnelles'!DL47&gt;60,"3",IF('Situations professionnelles'!DL47&gt;40,"2","1")))</f>
      </c>
      <c r="DN47" s="75"/>
      <c r="DO47" s="28"/>
      <c r="DP47" s="64"/>
      <c r="DQ47" s="13">
        <f>IF('Situations professionnelles'!DO47="","",('Situations professionnelles'!DO47*100)/'Situations professionnelles'!$DP47)</f>
      </c>
      <c r="DR47" s="14">
        <f>IF('Situations professionnelles'!DQ47="","",IF('Situations professionnelles'!DQ47&gt;60,"3",IF('Situations professionnelles'!DQ47&gt;40,"2","1")))</f>
      </c>
      <c r="DS47" s="75"/>
      <c r="DT47" s="28"/>
      <c r="DU47" s="64"/>
      <c r="DV47" s="13">
        <f>IF('Situations professionnelles'!DT47="","",('Situations professionnelles'!DT47*100)/'Situations professionnelles'!$DU47)</f>
      </c>
      <c r="DW47" s="14">
        <f>IF('Situations professionnelles'!DV47="","",IF('Situations professionnelles'!DV47&gt;60,"3",IF('Situations professionnelles'!DV47&gt;40,"2","1")))</f>
      </c>
      <c r="DX47" s="75"/>
      <c r="DY47" s="28"/>
      <c r="DZ47" s="64"/>
      <c r="EA47" s="13">
        <f>IF('Situations professionnelles'!DY47="","",('Situations professionnelles'!DY47*100)/'Situations professionnelles'!$DZ47)</f>
      </c>
      <c r="EB47" s="14">
        <f>IF('Situations professionnelles'!EA47="","",IF('Situations professionnelles'!EA47&gt;60,"3",IF('Situations professionnelles'!EA47&gt;40,"2","1")))</f>
      </c>
      <c r="EC47" s="75"/>
      <c r="ED47" s="28"/>
      <c r="EE47" s="64"/>
      <c r="EF47" s="13">
        <f>IF('Situations professionnelles'!ED47="","",('Situations professionnelles'!ED47*100)/'Situations professionnelles'!$EE47)</f>
      </c>
      <c r="EG47" s="14">
        <f>IF('Situations professionnelles'!EF47="","",IF('Situations professionnelles'!EF47&gt;60,"3",IF('Situations professionnelles'!EF47&gt;40,"2","1")))</f>
      </c>
      <c r="EH47" s="75"/>
      <c r="EI47" s="28"/>
      <c r="EJ47" s="64"/>
      <c r="EK47" s="13">
        <f>IF('Situations professionnelles'!EI47="","",('Situations professionnelles'!EI47*100)/'Situations professionnelles'!$EJ47)</f>
      </c>
      <c r="EL47" s="14">
        <f>IF('Situations professionnelles'!EK47="","",IF('Situations professionnelles'!EK47&gt;60,"3",IF('Situations professionnelles'!EK47&gt;40,"2","1")))</f>
      </c>
      <c r="EM47" s="75"/>
      <c r="EN47" s="28"/>
      <c r="EO47" s="64"/>
      <c r="EP47" s="13">
        <f>IF('Situations professionnelles'!EN47="","",('Situations professionnelles'!EN47*100)/'Situations professionnelles'!$EO47)</f>
      </c>
      <c r="EQ47" s="14">
        <f>IF('Situations professionnelles'!EP47="","",IF('Situations professionnelles'!EP47&gt;60,"3",IF('Situations professionnelles'!EP47&gt;40,"2","1")))</f>
      </c>
      <c r="ER47" s="75"/>
      <c r="ES47" s="28"/>
      <c r="ET47" s="64"/>
      <c r="EU47" s="13">
        <f>IF('Situations professionnelles'!ES47="","",('Situations professionnelles'!ES47*100)/'Situations professionnelles'!$ET47)</f>
      </c>
      <c r="EV47" s="14">
        <f>IF('Situations professionnelles'!EU47="","",IF('Situations professionnelles'!EU47&gt;60,"3",IF('Situations professionnelles'!EU47&gt;40,"2","1")))</f>
      </c>
      <c r="EW47" s="75"/>
      <c r="EX47" s="28"/>
      <c r="EY47" s="64"/>
      <c r="EZ47" s="13">
        <f>IF('Situations professionnelles'!EX47="","",('Situations professionnelles'!EX47*100)/'Situations professionnelles'!$EY47)</f>
      </c>
      <c r="FA47" s="14">
        <f>IF('Situations professionnelles'!EZ47="","",IF('Situations professionnelles'!EZ47&gt;60,"3",IF('Situations professionnelles'!EZ47&gt;40,"2","1")))</f>
      </c>
      <c r="FB47" s="75"/>
      <c r="FC47" s="28"/>
      <c r="FD47" s="64"/>
      <c r="FE47" s="13">
        <f>IF('Situations professionnelles'!FC47="","",('Situations professionnelles'!FC47*100)/'Situations professionnelles'!$FD47)</f>
      </c>
      <c r="FF47" s="14">
        <f>IF('Situations professionnelles'!FE47="","",IF('Situations professionnelles'!FE47&gt;60,"3",IF('Situations professionnelles'!FE47&gt;40,"2","1")))</f>
      </c>
      <c r="FG47" s="75"/>
      <c r="FH47" s="28"/>
      <c r="FI47" s="64"/>
      <c r="FJ47" s="13">
        <f>IF('Situations professionnelles'!FH47="","",('Situations professionnelles'!FH47*100)/'Situations professionnelles'!$FI47)</f>
      </c>
      <c r="FK47" s="14">
        <f>IF('Situations professionnelles'!FJ47="","",IF('Situations professionnelles'!FJ47&gt;60,"3",IF('Situations professionnelles'!FJ47&gt;40,"2","1")))</f>
      </c>
      <c r="FL47" s="75"/>
      <c r="FM47" s="28"/>
      <c r="FN47" s="64"/>
      <c r="FO47" s="13">
        <f>IF('Situations professionnelles'!FM47="","",('Situations professionnelles'!FM47*100)/'Situations professionnelles'!$FN47)</f>
      </c>
      <c r="FP47" s="14">
        <f>IF('Situations professionnelles'!FO47="","",IF('Situations professionnelles'!FO47&gt;60,"3",IF('Situations professionnelles'!FO47&gt;40,"2","1")))</f>
      </c>
      <c r="FQ47" s="75"/>
      <c r="FR47" s="28"/>
      <c r="FS47" s="64"/>
      <c r="FT47" s="13">
        <f>IF('Situations professionnelles'!FR47="","",('Situations professionnelles'!FR47*100)/'Situations professionnelles'!$FS47)</f>
      </c>
      <c r="FU47" s="72">
        <f>IF('Situations professionnelles'!FT47="","",IF('Situations professionnelles'!FT47&gt;60,"3",IF('Situations professionnelles'!FT47&gt;40,"2","1")))</f>
      </c>
      <c r="FV47" s="81"/>
      <c r="FW47" s="15"/>
      <c r="FX47" s="78"/>
      <c r="FY47" s="13">
        <f>IF('Situations professionnelles'!FW47="","",('Situations professionnelles'!FW47*100)/'Situations professionnelles'!$FX47)</f>
      </c>
      <c r="FZ47" s="14">
        <f>IF('Situations professionnelles'!FY47="","",IF('Situations professionnelles'!FY47&gt;60,"3",IF('Situations professionnelles'!FY47&gt;40,"2","1")))</f>
      </c>
    </row>
    <row r="48" spans="1:182" ht="27.75" customHeight="1">
      <c r="A48" s="140"/>
      <c r="B48" s="127"/>
      <c r="C48" s="91" t="s">
        <v>9</v>
      </c>
      <c r="D48" s="15"/>
      <c r="E48" s="60"/>
      <c r="F48" s="13">
        <f>IF('Situations professionnelles'!D48="","",('Situations professionnelles'!D48*100)/'Situations professionnelles'!$E48)</f>
      </c>
      <c r="G48" s="14">
        <f>IF('Situations professionnelles'!F48="","",IF('Situations professionnelles'!F48&gt;60,"3",IF('Situations professionnelles'!F48&gt;40,"2","1")))</f>
      </c>
      <c r="H48" s="75"/>
      <c r="I48" s="28"/>
      <c r="J48" s="64"/>
      <c r="K48" s="13">
        <f>IF('Situations professionnelles'!I48="","",('Situations professionnelles'!I48*100)/'Situations professionnelles'!$J48)</f>
      </c>
      <c r="L48" s="14">
        <f>IF('Situations professionnelles'!K48="","",IF('Situations professionnelles'!K48&gt;60,"3",IF('Situations professionnelles'!K48&gt;40,"2","1")))</f>
      </c>
      <c r="M48" s="75"/>
      <c r="N48" s="28"/>
      <c r="O48" s="64"/>
      <c r="P48" s="13">
        <f>IF('Situations professionnelles'!N48="","",('Situations professionnelles'!N48*100)/'Situations professionnelles'!$O48)</f>
      </c>
      <c r="Q48" s="14">
        <f>IF('Situations professionnelles'!P48="","",IF('Situations professionnelles'!P48&gt;60,"3",IF('Situations professionnelles'!P48&gt;40,"2","1")))</f>
      </c>
      <c r="R48" s="75"/>
      <c r="S48" s="28"/>
      <c r="T48" s="64"/>
      <c r="U48" s="13">
        <f>IF('Situations professionnelles'!S48="","",('Situations professionnelles'!S48*100)/'Situations professionnelles'!$T48)</f>
      </c>
      <c r="V48" s="14">
        <f>IF('Situations professionnelles'!U48="","",IF('Situations professionnelles'!U48&gt;60,"3",IF('Situations professionnelles'!U48&gt;40,"2","1")))</f>
      </c>
      <c r="W48" s="75"/>
      <c r="X48" s="28"/>
      <c r="Y48" s="64"/>
      <c r="Z48" s="13">
        <f>IF('Situations professionnelles'!X48="","",('Situations professionnelles'!X48*100)/'Situations professionnelles'!$Y48)</f>
      </c>
      <c r="AA48" s="14">
        <f>IF('Situations professionnelles'!Z48="","",IF('Situations professionnelles'!Z48&gt;60,"3",IF('Situations professionnelles'!Z48&gt;40,"2","1")))</f>
      </c>
      <c r="AB48" s="75"/>
      <c r="AC48" s="28"/>
      <c r="AD48" s="64"/>
      <c r="AE48" s="13">
        <f>IF('Situations professionnelles'!AC48="","",('Situations professionnelles'!AC48*100)/'Situations professionnelles'!$AD48)</f>
      </c>
      <c r="AF48" s="14">
        <f>IF('Situations professionnelles'!AE48="","",IF('Situations professionnelles'!AE48&gt;60,"3",IF('Situations professionnelles'!AE48&gt;40,"2","1")))</f>
      </c>
      <c r="AG48" s="75"/>
      <c r="AH48" s="28"/>
      <c r="AI48" s="64"/>
      <c r="AJ48" s="13">
        <f>IF('Situations professionnelles'!AH48="","",('Situations professionnelles'!AH48*100)/'Situations professionnelles'!$AI48)</f>
      </c>
      <c r="AK48" s="14">
        <f>IF('Situations professionnelles'!AJ48="","",IF('Situations professionnelles'!AJ48&gt;60,"3",IF('Situations professionnelles'!AJ48&gt;40,"2","1")))</f>
      </c>
      <c r="AL48" s="75"/>
      <c r="AM48" s="28"/>
      <c r="AN48" s="64"/>
      <c r="AO48" s="13">
        <f>IF('Situations professionnelles'!AM48="","",('Situations professionnelles'!AM48*100)/'Situations professionnelles'!$AN48)</f>
      </c>
      <c r="AP48" s="14">
        <f>IF('Situations professionnelles'!AO48="","",IF('Situations professionnelles'!AO48&gt;60,"3",IF('Situations professionnelles'!AO48&gt;40,"2","1")))</f>
      </c>
      <c r="AQ48" s="75"/>
      <c r="AR48" s="28"/>
      <c r="AS48" s="64"/>
      <c r="AT48" s="13">
        <f>IF('Situations professionnelles'!AR48="","",('Situations professionnelles'!AR48*100)/'Situations professionnelles'!$AS48)</f>
      </c>
      <c r="AU48" s="14">
        <f>IF('Situations professionnelles'!AT48="","",IF('Situations professionnelles'!AT48&gt;60,"3",IF('Situations professionnelles'!AT48&gt;40,"2","1")))</f>
      </c>
      <c r="AV48" s="75"/>
      <c r="AW48" s="28"/>
      <c r="AX48" s="64"/>
      <c r="AY48" s="13">
        <f>IF('Situations professionnelles'!AW48="","",('Situations professionnelles'!AW48*100)/'Situations professionnelles'!$AX48)</f>
      </c>
      <c r="AZ48" s="14">
        <f>IF('Situations professionnelles'!AY48="","",IF('Situations professionnelles'!AY48&gt;60,"3",IF('Situations professionnelles'!AY48&gt;40,"2","1")))</f>
      </c>
      <c r="BA48" s="75"/>
      <c r="BB48" s="28"/>
      <c r="BC48" s="64"/>
      <c r="BD48" s="13">
        <f>IF('Situations professionnelles'!BB48="","",('Situations professionnelles'!BB48*100)/'Situations professionnelles'!$BC48)</f>
      </c>
      <c r="BE48" s="72">
        <f>IF('Situations professionnelles'!BD48="","",IF('Situations professionnelles'!BD48&gt;60,"3",IF('Situations professionnelles'!BD48&gt;40,"2","1")))</f>
      </c>
      <c r="BF48" s="75"/>
      <c r="BG48" s="28"/>
      <c r="BH48" s="64"/>
      <c r="BI48" s="13">
        <f>IF('Situations professionnelles'!BG48="","",('Situations professionnelles'!BG48*100)/'Situations professionnelles'!$BH48)</f>
      </c>
      <c r="BJ48" s="14">
        <f>IF('Situations professionnelles'!BI48="","",IF('Situations professionnelles'!BI48&gt;60,"3",IF('Situations professionnelles'!BI48&gt;40,"2","1")))</f>
      </c>
      <c r="BK48" s="75"/>
      <c r="BL48" s="28"/>
      <c r="BM48" s="64"/>
      <c r="BN48" s="13">
        <f>IF('Situations professionnelles'!BL48="","",('Situations professionnelles'!BL48*100)/'Situations professionnelles'!$BM48)</f>
      </c>
      <c r="BO48" s="14">
        <f>IF('Situations professionnelles'!BN48="","",IF('Situations professionnelles'!BN48&gt;60,"3",IF('Situations professionnelles'!BN48&gt;40,"2","1")))</f>
      </c>
      <c r="BP48" s="75"/>
      <c r="BQ48" s="28"/>
      <c r="BR48" s="64"/>
      <c r="BS48" s="13">
        <f>IF('Situations professionnelles'!BQ48="","",('Situations professionnelles'!BQ48*100)/'Situations professionnelles'!$BR48)</f>
      </c>
      <c r="BT48" s="14">
        <f>IF('Situations professionnelles'!BS48="","",IF('Situations professionnelles'!BS48&gt;60,"3",IF('Situations professionnelles'!BS48&gt;40,"2","1")))</f>
      </c>
      <c r="BU48" s="75"/>
      <c r="BV48" s="28"/>
      <c r="BW48" s="64"/>
      <c r="BX48" s="13">
        <f>IF('Situations professionnelles'!BV48="","",('Situations professionnelles'!BV48*100)/'Situations professionnelles'!$BW48)</f>
      </c>
      <c r="BY48" s="14">
        <f>IF('Situations professionnelles'!BX48="","",IF('Situations professionnelles'!BX48&gt;60,"3",IF('Situations professionnelles'!BX48&gt;40,"2","1")))</f>
      </c>
      <c r="BZ48" s="75"/>
      <c r="CA48" s="28"/>
      <c r="CB48" s="64"/>
      <c r="CC48" s="13">
        <f>IF('Situations professionnelles'!CA48="","",('Situations professionnelles'!CA48*100)/'Situations professionnelles'!$CB48)</f>
      </c>
      <c r="CD48" s="14">
        <f>IF('Situations professionnelles'!CC48="","",IF('Situations professionnelles'!CC48&gt;60,"3",IF('Situations professionnelles'!CC48&gt;40,"2","1")))</f>
      </c>
      <c r="CE48" s="75"/>
      <c r="CF48" s="28"/>
      <c r="CG48" s="64"/>
      <c r="CH48" s="13">
        <f>IF('Situations professionnelles'!CF48="","",('Situations professionnelles'!CF48*100)/'Situations professionnelles'!$CG48)</f>
      </c>
      <c r="CI48" s="14">
        <f>IF('Situations professionnelles'!CH48="","",IF('Situations professionnelles'!CH48&gt;60,"3",IF('Situations professionnelles'!CH48&gt;40,"2","1")))</f>
      </c>
      <c r="CJ48" s="75"/>
      <c r="CK48" s="28"/>
      <c r="CL48" s="64"/>
      <c r="CM48" s="13">
        <f>IF('Situations professionnelles'!CK48="","",('Situations professionnelles'!CK48*100)/'Situations professionnelles'!$CL48)</f>
      </c>
      <c r="CN48" s="14">
        <f>IF('Situations professionnelles'!CM48="","",IF('Situations professionnelles'!CM48&gt;60,"3",IF('Situations professionnelles'!CM48&gt;40,"2","1")))</f>
      </c>
      <c r="CO48" s="75"/>
      <c r="CP48" s="28"/>
      <c r="CQ48" s="64"/>
      <c r="CR48" s="13">
        <f>IF('Situations professionnelles'!CP48="","",('Situations professionnelles'!CP48*100)/'Situations professionnelles'!$CQ48)</f>
      </c>
      <c r="CS48" s="14">
        <f>IF('Situations professionnelles'!CR48="","",IF('Situations professionnelles'!CR48&gt;60,"3",IF('Situations professionnelles'!CR48&gt;40,"2","1")))</f>
      </c>
      <c r="CT48" s="75"/>
      <c r="CU48" s="28"/>
      <c r="CV48" s="64"/>
      <c r="CW48" s="13">
        <f>IF('Situations professionnelles'!CU48="","",('Situations professionnelles'!CU48*100)/'Situations professionnelles'!$CV48)</f>
      </c>
      <c r="CX48" s="14">
        <f>IF('Situations professionnelles'!CW48="","",IF('Situations professionnelles'!CW48&gt;60,"3",IF('Situations professionnelles'!CW48&gt;40,"2","1")))</f>
      </c>
      <c r="CY48" s="75"/>
      <c r="CZ48" s="28"/>
      <c r="DA48" s="64"/>
      <c r="DB48" s="13">
        <f>IF('Situations professionnelles'!CZ48="","",('Situations professionnelles'!CZ48*100)/'Situations professionnelles'!$DA48)</f>
      </c>
      <c r="DC48" s="14">
        <f>IF('Situations professionnelles'!DB48="","",IF('Situations professionnelles'!DB48&gt;60,"3",IF('Situations professionnelles'!DB48&gt;40,"2","1")))</f>
      </c>
      <c r="DD48" s="75"/>
      <c r="DE48" s="28"/>
      <c r="DF48" s="64"/>
      <c r="DG48" s="13">
        <f>IF('Situations professionnelles'!DE48="","",('Situations professionnelles'!DE48*100)/'Situations professionnelles'!$DF48)</f>
      </c>
      <c r="DH48" s="14">
        <f>IF('Situations professionnelles'!DG48="","",IF('Situations professionnelles'!DG48&gt;60,"3",IF('Situations professionnelles'!DG48&gt;40,"2","1")))</f>
      </c>
      <c r="DI48" s="75"/>
      <c r="DJ48" s="28"/>
      <c r="DK48" s="64"/>
      <c r="DL48" s="13">
        <f>IF('Situations professionnelles'!DJ48="","",('Situations professionnelles'!DJ48*100)/'Situations professionnelles'!$DK48)</f>
      </c>
      <c r="DM48" s="14">
        <f>IF('Situations professionnelles'!DL48="","",IF('Situations professionnelles'!DL48&gt;60,"3",IF('Situations professionnelles'!DL48&gt;40,"2","1")))</f>
      </c>
      <c r="DN48" s="75"/>
      <c r="DO48" s="28"/>
      <c r="DP48" s="64"/>
      <c r="DQ48" s="13">
        <f>IF('Situations professionnelles'!DO48="","",('Situations professionnelles'!DO48*100)/'Situations professionnelles'!$DP48)</f>
      </c>
      <c r="DR48" s="14">
        <f>IF('Situations professionnelles'!DQ48="","",IF('Situations professionnelles'!DQ48&gt;60,"3",IF('Situations professionnelles'!DQ48&gt;40,"2","1")))</f>
      </c>
      <c r="DS48" s="75"/>
      <c r="DT48" s="28"/>
      <c r="DU48" s="64"/>
      <c r="DV48" s="13">
        <f>IF('Situations professionnelles'!DT48="","",('Situations professionnelles'!DT48*100)/'Situations professionnelles'!$DU48)</f>
      </c>
      <c r="DW48" s="14">
        <f>IF('Situations professionnelles'!DV48="","",IF('Situations professionnelles'!DV48&gt;60,"3",IF('Situations professionnelles'!DV48&gt;40,"2","1")))</f>
      </c>
      <c r="DX48" s="75"/>
      <c r="DY48" s="28"/>
      <c r="DZ48" s="64"/>
      <c r="EA48" s="13">
        <f>IF('Situations professionnelles'!DY48="","",('Situations professionnelles'!DY48*100)/'Situations professionnelles'!$DZ48)</f>
      </c>
      <c r="EB48" s="14">
        <f>IF('Situations professionnelles'!EA48="","",IF('Situations professionnelles'!EA48&gt;60,"3",IF('Situations professionnelles'!EA48&gt;40,"2","1")))</f>
      </c>
      <c r="EC48" s="75"/>
      <c r="ED48" s="28"/>
      <c r="EE48" s="64"/>
      <c r="EF48" s="13">
        <f>IF('Situations professionnelles'!ED48="","",('Situations professionnelles'!ED48*100)/'Situations professionnelles'!$EE48)</f>
      </c>
      <c r="EG48" s="14">
        <f>IF('Situations professionnelles'!EF48="","",IF('Situations professionnelles'!EF48&gt;60,"3",IF('Situations professionnelles'!EF48&gt;40,"2","1")))</f>
      </c>
      <c r="EH48" s="75"/>
      <c r="EI48" s="28"/>
      <c r="EJ48" s="64"/>
      <c r="EK48" s="13">
        <f>IF('Situations professionnelles'!EI48="","",('Situations professionnelles'!EI48*100)/'Situations professionnelles'!$EJ48)</f>
      </c>
      <c r="EL48" s="14">
        <f>IF('Situations professionnelles'!EK48="","",IF('Situations professionnelles'!EK48&gt;60,"3",IF('Situations professionnelles'!EK48&gt;40,"2","1")))</f>
      </c>
      <c r="EM48" s="75"/>
      <c r="EN48" s="28"/>
      <c r="EO48" s="64"/>
      <c r="EP48" s="13">
        <f>IF('Situations professionnelles'!EN48="","",('Situations professionnelles'!EN48*100)/'Situations professionnelles'!$EO48)</f>
      </c>
      <c r="EQ48" s="14">
        <f>IF('Situations professionnelles'!EP48="","",IF('Situations professionnelles'!EP48&gt;60,"3",IF('Situations professionnelles'!EP48&gt;40,"2","1")))</f>
      </c>
      <c r="ER48" s="75"/>
      <c r="ES48" s="28"/>
      <c r="ET48" s="64"/>
      <c r="EU48" s="13">
        <f>IF('Situations professionnelles'!ES48="","",('Situations professionnelles'!ES48*100)/'Situations professionnelles'!$ET48)</f>
      </c>
      <c r="EV48" s="14">
        <f>IF('Situations professionnelles'!EU48="","",IF('Situations professionnelles'!EU48&gt;60,"3",IF('Situations professionnelles'!EU48&gt;40,"2","1")))</f>
      </c>
      <c r="EW48" s="75"/>
      <c r="EX48" s="28"/>
      <c r="EY48" s="64"/>
      <c r="EZ48" s="13">
        <f>IF('Situations professionnelles'!EX48="","",('Situations professionnelles'!EX48*100)/'Situations professionnelles'!$EY48)</f>
      </c>
      <c r="FA48" s="14">
        <f>IF('Situations professionnelles'!EZ48="","",IF('Situations professionnelles'!EZ48&gt;60,"3",IF('Situations professionnelles'!EZ48&gt;40,"2","1")))</f>
      </c>
      <c r="FB48" s="75"/>
      <c r="FC48" s="28"/>
      <c r="FD48" s="64"/>
      <c r="FE48" s="13">
        <f>IF('Situations professionnelles'!FC48="","",('Situations professionnelles'!FC48*100)/'Situations professionnelles'!$FD48)</f>
      </c>
      <c r="FF48" s="14">
        <f>IF('Situations professionnelles'!FE48="","",IF('Situations professionnelles'!FE48&gt;60,"3",IF('Situations professionnelles'!FE48&gt;40,"2","1")))</f>
      </c>
      <c r="FG48" s="75"/>
      <c r="FH48" s="28"/>
      <c r="FI48" s="64"/>
      <c r="FJ48" s="13">
        <f>IF('Situations professionnelles'!FH48="","",('Situations professionnelles'!FH48*100)/'Situations professionnelles'!$FI48)</f>
      </c>
      <c r="FK48" s="14">
        <f>IF('Situations professionnelles'!FJ48="","",IF('Situations professionnelles'!FJ48&gt;60,"3",IF('Situations professionnelles'!FJ48&gt;40,"2","1")))</f>
      </c>
      <c r="FL48" s="75"/>
      <c r="FM48" s="28"/>
      <c r="FN48" s="64"/>
      <c r="FO48" s="13">
        <f>IF('Situations professionnelles'!FM48="","",('Situations professionnelles'!FM48*100)/'Situations professionnelles'!$FN48)</f>
      </c>
      <c r="FP48" s="14">
        <f>IF('Situations professionnelles'!FO48="","",IF('Situations professionnelles'!FO48&gt;60,"3",IF('Situations professionnelles'!FO48&gt;40,"2","1")))</f>
      </c>
      <c r="FQ48" s="75"/>
      <c r="FR48" s="28"/>
      <c r="FS48" s="64"/>
      <c r="FT48" s="13">
        <f>IF('Situations professionnelles'!FR48="","",('Situations professionnelles'!FR48*100)/'Situations professionnelles'!$FS48)</f>
      </c>
      <c r="FU48" s="72">
        <f>IF('Situations professionnelles'!FT48="","",IF('Situations professionnelles'!FT48&gt;60,"3",IF('Situations professionnelles'!FT48&gt;40,"2","1")))</f>
      </c>
      <c r="FV48" s="81"/>
      <c r="FW48" s="15"/>
      <c r="FX48" s="78"/>
      <c r="FY48" s="13">
        <f>IF('Situations professionnelles'!FW48="","",('Situations professionnelles'!FW48*100)/'Situations professionnelles'!$FX48)</f>
      </c>
      <c r="FZ48" s="14">
        <f>IF('Situations professionnelles'!FY48="","",IF('Situations professionnelles'!FY48&gt;60,"3",IF('Situations professionnelles'!FY48&gt;40,"2","1")))</f>
      </c>
    </row>
    <row r="49" spans="1:182" ht="27.75" customHeight="1">
      <c r="A49" s="140"/>
      <c r="B49" s="127"/>
      <c r="C49" s="91" t="s">
        <v>36</v>
      </c>
      <c r="D49" s="15"/>
      <c r="E49" s="60"/>
      <c r="F49" s="13">
        <f>IF('Situations professionnelles'!D49="","",('Situations professionnelles'!D49*100)/'Situations professionnelles'!$E49)</f>
      </c>
      <c r="G49" s="14">
        <f>IF('Situations professionnelles'!F49="","",IF('Situations professionnelles'!F49&gt;60,"3",IF('Situations professionnelles'!F49&gt;40,"2","1")))</f>
      </c>
      <c r="H49" s="75"/>
      <c r="I49" s="28"/>
      <c r="J49" s="64"/>
      <c r="K49" s="13">
        <f>IF('Situations professionnelles'!I49="","",('Situations professionnelles'!I49*100)/'Situations professionnelles'!$J49)</f>
      </c>
      <c r="L49" s="14">
        <f>IF('Situations professionnelles'!K49="","",IF('Situations professionnelles'!K49&gt;60,"3",IF('Situations professionnelles'!K49&gt;40,"2","1")))</f>
      </c>
      <c r="M49" s="75"/>
      <c r="N49" s="28"/>
      <c r="O49" s="64"/>
      <c r="P49" s="13">
        <f>IF('Situations professionnelles'!N49="","",('Situations professionnelles'!N49*100)/'Situations professionnelles'!$O49)</f>
      </c>
      <c r="Q49" s="14">
        <f>IF('Situations professionnelles'!P49="","",IF('Situations professionnelles'!P49&gt;60,"3",IF('Situations professionnelles'!P49&gt;40,"2","1")))</f>
      </c>
      <c r="R49" s="75"/>
      <c r="S49" s="28"/>
      <c r="T49" s="64"/>
      <c r="U49" s="13">
        <f>IF('Situations professionnelles'!S49="","",('Situations professionnelles'!S49*100)/'Situations professionnelles'!$T49)</f>
      </c>
      <c r="V49" s="14">
        <f>IF('Situations professionnelles'!U49="","",IF('Situations professionnelles'!U49&gt;60,"3",IF('Situations professionnelles'!U49&gt;40,"2","1")))</f>
      </c>
      <c r="W49" s="75"/>
      <c r="X49" s="28"/>
      <c r="Y49" s="64"/>
      <c r="Z49" s="13">
        <f>IF('Situations professionnelles'!X49="","",('Situations professionnelles'!X49*100)/'Situations professionnelles'!$Y49)</f>
      </c>
      <c r="AA49" s="14">
        <f>IF('Situations professionnelles'!Z49="","",IF('Situations professionnelles'!Z49&gt;60,"3",IF('Situations professionnelles'!Z49&gt;40,"2","1")))</f>
      </c>
      <c r="AB49" s="75"/>
      <c r="AC49" s="28"/>
      <c r="AD49" s="64"/>
      <c r="AE49" s="13">
        <f>IF('Situations professionnelles'!AC49="","",('Situations professionnelles'!AC49*100)/'Situations professionnelles'!$AD49)</f>
      </c>
      <c r="AF49" s="14">
        <f>IF('Situations professionnelles'!AE49="","",IF('Situations professionnelles'!AE49&gt;60,"3",IF('Situations professionnelles'!AE49&gt;40,"2","1")))</f>
      </c>
      <c r="AG49" s="75"/>
      <c r="AH49" s="28"/>
      <c r="AI49" s="64"/>
      <c r="AJ49" s="13">
        <f>IF('Situations professionnelles'!AH49="","",('Situations professionnelles'!AH49*100)/'Situations professionnelles'!$AI49)</f>
      </c>
      <c r="AK49" s="14">
        <f>IF('Situations professionnelles'!AJ49="","",IF('Situations professionnelles'!AJ49&gt;60,"3",IF('Situations professionnelles'!AJ49&gt;40,"2","1")))</f>
      </c>
      <c r="AL49" s="75"/>
      <c r="AM49" s="28"/>
      <c r="AN49" s="64"/>
      <c r="AO49" s="13">
        <f>IF('Situations professionnelles'!AM49="","",('Situations professionnelles'!AM49*100)/'Situations professionnelles'!$AN49)</f>
      </c>
      <c r="AP49" s="14">
        <f>IF('Situations professionnelles'!AO49="","",IF('Situations professionnelles'!AO49&gt;60,"3",IF('Situations professionnelles'!AO49&gt;40,"2","1")))</f>
      </c>
      <c r="AQ49" s="75"/>
      <c r="AR49" s="28"/>
      <c r="AS49" s="64"/>
      <c r="AT49" s="13">
        <f>IF('Situations professionnelles'!AR49="","",('Situations professionnelles'!AR49*100)/'Situations professionnelles'!$AS49)</f>
      </c>
      <c r="AU49" s="14">
        <f>IF('Situations professionnelles'!AT49="","",IF('Situations professionnelles'!AT49&gt;60,"3",IF('Situations professionnelles'!AT49&gt;40,"2","1")))</f>
      </c>
      <c r="AV49" s="75"/>
      <c r="AW49" s="28"/>
      <c r="AX49" s="64"/>
      <c r="AY49" s="13">
        <f>IF('Situations professionnelles'!AW49="","",('Situations professionnelles'!AW49*100)/'Situations professionnelles'!$AX49)</f>
      </c>
      <c r="AZ49" s="14">
        <f>IF('Situations professionnelles'!AY49="","",IF('Situations professionnelles'!AY49&gt;60,"3",IF('Situations professionnelles'!AY49&gt;40,"2","1")))</f>
      </c>
      <c r="BA49" s="75"/>
      <c r="BB49" s="28"/>
      <c r="BC49" s="64"/>
      <c r="BD49" s="13">
        <f>IF('Situations professionnelles'!BB49="","",('Situations professionnelles'!BB49*100)/'Situations professionnelles'!$BC49)</f>
      </c>
      <c r="BE49" s="72">
        <f>IF('Situations professionnelles'!BD49="","",IF('Situations professionnelles'!BD49&gt;60,"3",IF('Situations professionnelles'!BD49&gt;40,"2","1")))</f>
      </c>
      <c r="BF49" s="75"/>
      <c r="BG49" s="28"/>
      <c r="BH49" s="64"/>
      <c r="BI49" s="13">
        <f>IF('Situations professionnelles'!BG49="","",('Situations professionnelles'!BG49*100)/'Situations professionnelles'!$BH49)</f>
      </c>
      <c r="BJ49" s="14">
        <f>IF('Situations professionnelles'!BI49="","",IF('Situations professionnelles'!BI49&gt;60,"3",IF('Situations professionnelles'!BI49&gt;40,"2","1")))</f>
      </c>
      <c r="BK49" s="75"/>
      <c r="BL49" s="28"/>
      <c r="BM49" s="64"/>
      <c r="BN49" s="13">
        <f>IF('Situations professionnelles'!BL49="","",('Situations professionnelles'!BL49*100)/'Situations professionnelles'!$BM49)</f>
      </c>
      <c r="BO49" s="14">
        <f>IF('Situations professionnelles'!BN49="","",IF('Situations professionnelles'!BN49&gt;60,"3",IF('Situations professionnelles'!BN49&gt;40,"2","1")))</f>
      </c>
      <c r="BP49" s="75"/>
      <c r="BQ49" s="28"/>
      <c r="BR49" s="64"/>
      <c r="BS49" s="13">
        <f>IF('Situations professionnelles'!BQ49="","",('Situations professionnelles'!BQ49*100)/'Situations professionnelles'!$BR49)</f>
      </c>
      <c r="BT49" s="14">
        <f>IF('Situations professionnelles'!BS49="","",IF('Situations professionnelles'!BS49&gt;60,"3",IF('Situations professionnelles'!BS49&gt;40,"2","1")))</f>
      </c>
      <c r="BU49" s="75"/>
      <c r="BV49" s="28"/>
      <c r="BW49" s="64"/>
      <c r="BX49" s="13">
        <f>IF('Situations professionnelles'!BV49="","",('Situations professionnelles'!BV49*100)/'Situations professionnelles'!$BW49)</f>
      </c>
      <c r="BY49" s="14">
        <f>IF('Situations professionnelles'!BX49="","",IF('Situations professionnelles'!BX49&gt;60,"3",IF('Situations professionnelles'!BX49&gt;40,"2","1")))</f>
      </c>
      <c r="BZ49" s="75"/>
      <c r="CA49" s="28"/>
      <c r="CB49" s="64"/>
      <c r="CC49" s="13">
        <f>IF('Situations professionnelles'!CA49="","",('Situations professionnelles'!CA49*100)/'Situations professionnelles'!$CB49)</f>
      </c>
      <c r="CD49" s="14">
        <f>IF('Situations professionnelles'!CC49="","",IF('Situations professionnelles'!CC49&gt;60,"3",IF('Situations professionnelles'!CC49&gt;40,"2","1")))</f>
      </c>
      <c r="CE49" s="75"/>
      <c r="CF49" s="28"/>
      <c r="CG49" s="64"/>
      <c r="CH49" s="13">
        <f>IF('Situations professionnelles'!CF49="","",('Situations professionnelles'!CF49*100)/'Situations professionnelles'!$CG49)</f>
      </c>
      <c r="CI49" s="14">
        <f>IF('Situations professionnelles'!CH49="","",IF('Situations professionnelles'!CH49&gt;60,"3",IF('Situations professionnelles'!CH49&gt;40,"2","1")))</f>
      </c>
      <c r="CJ49" s="75"/>
      <c r="CK49" s="28"/>
      <c r="CL49" s="64"/>
      <c r="CM49" s="13">
        <f>IF('Situations professionnelles'!CK49="","",('Situations professionnelles'!CK49*100)/'Situations professionnelles'!$CL49)</f>
      </c>
      <c r="CN49" s="14">
        <f>IF('Situations professionnelles'!CM49="","",IF('Situations professionnelles'!CM49&gt;60,"3",IF('Situations professionnelles'!CM49&gt;40,"2","1")))</f>
      </c>
      <c r="CO49" s="75"/>
      <c r="CP49" s="28"/>
      <c r="CQ49" s="64"/>
      <c r="CR49" s="13">
        <f>IF('Situations professionnelles'!CP49="","",('Situations professionnelles'!CP49*100)/'Situations professionnelles'!$CQ49)</f>
      </c>
      <c r="CS49" s="14">
        <f>IF('Situations professionnelles'!CR49="","",IF('Situations professionnelles'!CR49&gt;60,"3",IF('Situations professionnelles'!CR49&gt;40,"2","1")))</f>
      </c>
      <c r="CT49" s="75"/>
      <c r="CU49" s="28"/>
      <c r="CV49" s="64"/>
      <c r="CW49" s="13">
        <f>IF('Situations professionnelles'!CU49="","",('Situations professionnelles'!CU49*100)/'Situations professionnelles'!$CV49)</f>
      </c>
      <c r="CX49" s="14">
        <f>IF('Situations professionnelles'!CW49="","",IF('Situations professionnelles'!CW49&gt;60,"3",IF('Situations professionnelles'!CW49&gt;40,"2","1")))</f>
      </c>
      <c r="CY49" s="75"/>
      <c r="CZ49" s="28"/>
      <c r="DA49" s="64"/>
      <c r="DB49" s="13">
        <f>IF('Situations professionnelles'!CZ49="","",('Situations professionnelles'!CZ49*100)/'Situations professionnelles'!$DA49)</f>
      </c>
      <c r="DC49" s="14">
        <f>IF('Situations professionnelles'!DB49="","",IF('Situations professionnelles'!DB49&gt;60,"3",IF('Situations professionnelles'!DB49&gt;40,"2","1")))</f>
      </c>
      <c r="DD49" s="75"/>
      <c r="DE49" s="28"/>
      <c r="DF49" s="64"/>
      <c r="DG49" s="13">
        <f>IF('Situations professionnelles'!DE49="","",('Situations professionnelles'!DE49*100)/'Situations professionnelles'!$DF49)</f>
      </c>
      <c r="DH49" s="14">
        <f>IF('Situations professionnelles'!DG49="","",IF('Situations professionnelles'!DG49&gt;60,"3",IF('Situations professionnelles'!DG49&gt;40,"2","1")))</f>
      </c>
      <c r="DI49" s="75"/>
      <c r="DJ49" s="28"/>
      <c r="DK49" s="64"/>
      <c r="DL49" s="13">
        <f>IF('Situations professionnelles'!DJ49="","",('Situations professionnelles'!DJ49*100)/'Situations professionnelles'!$DK49)</f>
      </c>
      <c r="DM49" s="14">
        <f>IF('Situations professionnelles'!DL49="","",IF('Situations professionnelles'!DL49&gt;60,"3",IF('Situations professionnelles'!DL49&gt;40,"2","1")))</f>
      </c>
      <c r="DN49" s="75"/>
      <c r="DO49" s="28"/>
      <c r="DP49" s="64"/>
      <c r="DQ49" s="13">
        <f>IF('Situations professionnelles'!DO49="","",('Situations professionnelles'!DO49*100)/'Situations professionnelles'!$DP49)</f>
      </c>
      <c r="DR49" s="14">
        <f>IF('Situations professionnelles'!DQ49="","",IF('Situations professionnelles'!DQ49&gt;60,"3",IF('Situations professionnelles'!DQ49&gt;40,"2","1")))</f>
      </c>
      <c r="DS49" s="75"/>
      <c r="DT49" s="28"/>
      <c r="DU49" s="64"/>
      <c r="DV49" s="13">
        <f>IF('Situations professionnelles'!DT49="","",('Situations professionnelles'!DT49*100)/'Situations professionnelles'!$DU49)</f>
      </c>
      <c r="DW49" s="14">
        <f>IF('Situations professionnelles'!DV49="","",IF('Situations professionnelles'!DV49&gt;60,"3",IF('Situations professionnelles'!DV49&gt;40,"2","1")))</f>
      </c>
      <c r="DX49" s="75"/>
      <c r="DY49" s="28"/>
      <c r="DZ49" s="64"/>
      <c r="EA49" s="13">
        <f>IF('Situations professionnelles'!DY49="","",('Situations professionnelles'!DY49*100)/'Situations professionnelles'!$DZ49)</f>
      </c>
      <c r="EB49" s="14">
        <f>IF('Situations professionnelles'!EA49="","",IF('Situations professionnelles'!EA49&gt;60,"3",IF('Situations professionnelles'!EA49&gt;40,"2","1")))</f>
      </c>
      <c r="EC49" s="75"/>
      <c r="ED49" s="28"/>
      <c r="EE49" s="64"/>
      <c r="EF49" s="13">
        <f>IF('Situations professionnelles'!ED49="","",('Situations professionnelles'!ED49*100)/'Situations professionnelles'!$EE49)</f>
      </c>
      <c r="EG49" s="14">
        <f>IF('Situations professionnelles'!EF49="","",IF('Situations professionnelles'!EF49&gt;60,"3",IF('Situations professionnelles'!EF49&gt;40,"2","1")))</f>
      </c>
      <c r="EH49" s="75"/>
      <c r="EI49" s="28"/>
      <c r="EJ49" s="64"/>
      <c r="EK49" s="13">
        <f>IF('Situations professionnelles'!EI49="","",('Situations professionnelles'!EI49*100)/'Situations professionnelles'!$EJ49)</f>
      </c>
      <c r="EL49" s="14">
        <f>IF('Situations professionnelles'!EK49="","",IF('Situations professionnelles'!EK49&gt;60,"3",IF('Situations professionnelles'!EK49&gt;40,"2","1")))</f>
      </c>
      <c r="EM49" s="75"/>
      <c r="EN49" s="28"/>
      <c r="EO49" s="64"/>
      <c r="EP49" s="13">
        <f>IF('Situations professionnelles'!EN49="","",('Situations professionnelles'!EN49*100)/'Situations professionnelles'!$EO49)</f>
      </c>
      <c r="EQ49" s="14">
        <f>IF('Situations professionnelles'!EP49="","",IF('Situations professionnelles'!EP49&gt;60,"3",IF('Situations professionnelles'!EP49&gt;40,"2","1")))</f>
      </c>
      <c r="ER49" s="75"/>
      <c r="ES49" s="28"/>
      <c r="ET49" s="64"/>
      <c r="EU49" s="13">
        <f>IF('Situations professionnelles'!ES49="","",('Situations professionnelles'!ES49*100)/'Situations professionnelles'!$ET49)</f>
      </c>
      <c r="EV49" s="14">
        <f>IF('Situations professionnelles'!EU49="","",IF('Situations professionnelles'!EU49&gt;60,"3",IF('Situations professionnelles'!EU49&gt;40,"2","1")))</f>
      </c>
      <c r="EW49" s="75"/>
      <c r="EX49" s="28"/>
      <c r="EY49" s="64"/>
      <c r="EZ49" s="13">
        <f>IF('Situations professionnelles'!EX49="","",('Situations professionnelles'!EX49*100)/'Situations professionnelles'!$EY49)</f>
      </c>
      <c r="FA49" s="14">
        <f>IF('Situations professionnelles'!EZ49="","",IF('Situations professionnelles'!EZ49&gt;60,"3",IF('Situations professionnelles'!EZ49&gt;40,"2","1")))</f>
      </c>
      <c r="FB49" s="75"/>
      <c r="FC49" s="28"/>
      <c r="FD49" s="64"/>
      <c r="FE49" s="13">
        <f>IF('Situations professionnelles'!FC49="","",('Situations professionnelles'!FC49*100)/'Situations professionnelles'!$FD49)</f>
      </c>
      <c r="FF49" s="14">
        <f>IF('Situations professionnelles'!FE49="","",IF('Situations professionnelles'!FE49&gt;60,"3",IF('Situations professionnelles'!FE49&gt;40,"2","1")))</f>
      </c>
      <c r="FG49" s="75"/>
      <c r="FH49" s="28"/>
      <c r="FI49" s="64"/>
      <c r="FJ49" s="13">
        <f>IF('Situations professionnelles'!FH49="","",('Situations professionnelles'!FH49*100)/'Situations professionnelles'!$FI49)</f>
      </c>
      <c r="FK49" s="14">
        <f>IF('Situations professionnelles'!FJ49="","",IF('Situations professionnelles'!FJ49&gt;60,"3",IF('Situations professionnelles'!FJ49&gt;40,"2","1")))</f>
      </c>
      <c r="FL49" s="75"/>
      <c r="FM49" s="28"/>
      <c r="FN49" s="64"/>
      <c r="FO49" s="13">
        <f>IF('Situations professionnelles'!FM49="","",('Situations professionnelles'!FM49*100)/'Situations professionnelles'!$FN49)</f>
      </c>
      <c r="FP49" s="14">
        <f>IF('Situations professionnelles'!FO49="","",IF('Situations professionnelles'!FO49&gt;60,"3",IF('Situations professionnelles'!FO49&gt;40,"2","1")))</f>
      </c>
      <c r="FQ49" s="75"/>
      <c r="FR49" s="28"/>
      <c r="FS49" s="64"/>
      <c r="FT49" s="13">
        <f>IF('Situations professionnelles'!FR49="","",('Situations professionnelles'!FR49*100)/'Situations professionnelles'!$FS49)</f>
      </c>
      <c r="FU49" s="72">
        <f>IF('Situations professionnelles'!FT49="","",IF('Situations professionnelles'!FT49&gt;60,"3",IF('Situations professionnelles'!FT49&gt;40,"2","1")))</f>
      </c>
      <c r="FV49" s="81"/>
      <c r="FW49" s="15"/>
      <c r="FX49" s="78"/>
      <c r="FY49" s="13">
        <f>IF('Situations professionnelles'!FW49="","",('Situations professionnelles'!FW49*100)/'Situations professionnelles'!$FX49)</f>
      </c>
      <c r="FZ49" s="14">
        <f>IF('Situations professionnelles'!FY49="","",IF('Situations professionnelles'!FY49&gt;60,"3",IF('Situations professionnelles'!FY49&gt;40,"2","1")))</f>
      </c>
    </row>
    <row r="50" spans="1:182" ht="27.75" customHeight="1">
      <c r="A50" s="140"/>
      <c r="B50" s="127"/>
      <c r="C50" s="92" t="s">
        <v>10</v>
      </c>
      <c r="D50" s="15"/>
      <c r="E50" s="60"/>
      <c r="F50" s="13">
        <f>IF('Situations professionnelles'!D50="","",('Situations professionnelles'!D50*100)/'Situations professionnelles'!$E50)</f>
      </c>
      <c r="G50" s="14">
        <f>IF('Situations professionnelles'!F50="","",IF('Situations professionnelles'!F50&gt;60,"3",IF('Situations professionnelles'!F50&gt;40,"2","1")))</f>
      </c>
      <c r="H50" s="75"/>
      <c r="I50" s="28"/>
      <c r="J50" s="64"/>
      <c r="K50" s="13">
        <f>IF('Situations professionnelles'!I50="","",('Situations professionnelles'!I50*100)/'Situations professionnelles'!$J50)</f>
      </c>
      <c r="L50" s="14">
        <f>IF('Situations professionnelles'!K50="","",IF('Situations professionnelles'!K50&gt;60,"3",IF('Situations professionnelles'!K50&gt;40,"2","1")))</f>
      </c>
      <c r="M50" s="75"/>
      <c r="N50" s="28"/>
      <c r="O50" s="64"/>
      <c r="P50" s="13">
        <f>IF('Situations professionnelles'!N50="","",('Situations professionnelles'!N50*100)/'Situations professionnelles'!$O50)</f>
      </c>
      <c r="Q50" s="14">
        <f>IF('Situations professionnelles'!P50="","",IF('Situations professionnelles'!P50&gt;60,"3",IF('Situations professionnelles'!P50&gt;40,"2","1")))</f>
      </c>
      <c r="R50" s="75"/>
      <c r="S50" s="28"/>
      <c r="T50" s="64"/>
      <c r="U50" s="13">
        <f>IF('Situations professionnelles'!S50="","",('Situations professionnelles'!S50*100)/'Situations professionnelles'!$T50)</f>
      </c>
      <c r="V50" s="14">
        <f>IF('Situations professionnelles'!U50="","",IF('Situations professionnelles'!U50&gt;60,"3",IF('Situations professionnelles'!U50&gt;40,"2","1")))</f>
      </c>
      <c r="W50" s="75"/>
      <c r="X50" s="28"/>
      <c r="Y50" s="64"/>
      <c r="Z50" s="13">
        <f>IF('Situations professionnelles'!X50="","",('Situations professionnelles'!X50*100)/'Situations professionnelles'!$Y50)</f>
      </c>
      <c r="AA50" s="14">
        <f>IF('Situations professionnelles'!Z50="","",IF('Situations professionnelles'!Z50&gt;60,"3",IF('Situations professionnelles'!Z50&gt;40,"2","1")))</f>
      </c>
      <c r="AB50" s="75"/>
      <c r="AC50" s="28"/>
      <c r="AD50" s="64"/>
      <c r="AE50" s="13">
        <f>IF('Situations professionnelles'!AC50="","",('Situations professionnelles'!AC50*100)/'Situations professionnelles'!$AD50)</f>
      </c>
      <c r="AF50" s="14">
        <f>IF('Situations professionnelles'!AE50="","",IF('Situations professionnelles'!AE50&gt;60,"3",IF('Situations professionnelles'!AE50&gt;40,"2","1")))</f>
      </c>
      <c r="AG50" s="75"/>
      <c r="AH50" s="28"/>
      <c r="AI50" s="64"/>
      <c r="AJ50" s="13">
        <f>IF('Situations professionnelles'!AH50="","",('Situations professionnelles'!AH50*100)/'Situations professionnelles'!$AI50)</f>
      </c>
      <c r="AK50" s="14">
        <f>IF('Situations professionnelles'!AJ50="","",IF('Situations professionnelles'!AJ50&gt;60,"3",IF('Situations professionnelles'!AJ50&gt;40,"2","1")))</f>
      </c>
      <c r="AL50" s="75"/>
      <c r="AM50" s="28"/>
      <c r="AN50" s="64"/>
      <c r="AO50" s="13">
        <f>IF('Situations professionnelles'!AM50="","",('Situations professionnelles'!AM50*100)/'Situations professionnelles'!$AN50)</f>
      </c>
      <c r="AP50" s="14">
        <f>IF('Situations professionnelles'!AO50="","",IF('Situations professionnelles'!AO50&gt;60,"3",IF('Situations professionnelles'!AO50&gt;40,"2","1")))</f>
      </c>
      <c r="AQ50" s="75"/>
      <c r="AR50" s="28"/>
      <c r="AS50" s="64"/>
      <c r="AT50" s="13">
        <f>IF('Situations professionnelles'!AR50="","",('Situations professionnelles'!AR50*100)/'Situations professionnelles'!$AS50)</f>
      </c>
      <c r="AU50" s="14">
        <f>IF('Situations professionnelles'!AT50="","",IF('Situations professionnelles'!AT50&gt;60,"3",IF('Situations professionnelles'!AT50&gt;40,"2","1")))</f>
      </c>
      <c r="AV50" s="75"/>
      <c r="AW50" s="28"/>
      <c r="AX50" s="64"/>
      <c r="AY50" s="13">
        <f>IF('Situations professionnelles'!AW50="","",('Situations professionnelles'!AW50*100)/'Situations professionnelles'!$AX50)</f>
      </c>
      <c r="AZ50" s="14">
        <f>IF('Situations professionnelles'!AY50="","",IF('Situations professionnelles'!AY50&gt;60,"3",IF('Situations professionnelles'!AY50&gt;40,"2","1")))</f>
      </c>
      <c r="BA50" s="75"/>
      <c r="BB50" s="28"/>
      <c r="BC50" s="64"/>
      <c r="BD50" s="13">
        <f>IF('Situations professionnelles'!BB50="","",('Situations professionnelles'!BB50*100)/'Situations professionnelles'!$BC50)</f>
      </c>
      <c r="BE50" s="72">
        <f>IF('Situations professionnelles'!BD50="","",IF('Situations professionnelles'!BD50&gt;60,"3",IF('Situations professionnelles'!BD50&gt;40,"2","1")))</f>
      </c>
      <c r="BF50" s="75"/>
      <c r="BG50" s="28"/>
      <c r="BH50" s="64"/>
      <c r="BI50" s="13">
        <f>IF('Situations professionnelles'!BG50="","",('Situations professionnelles'!BG50*100)/'Situations professionnelles'!$BH50)</f>
      </c>
      <c r="BJ50" s="14">
        <f>IF('Situations professionnelles'!BI50="","",IF('Situations professionnelles'!BI50&gt;60,"3",IF('Situations professionnelles'!BI50&gt;40,"2","1")))</f>
      </c>
      <c r="BK50" s="75"/>
      <c r="BL50" s="28"/>
      <c r="BM50" s="64"/>
      <c r="BN50" s="13">
        <f>IF('Situations professionnelles'!BL50="","",('Situations professionnelles'!BL50*100)/'Situations professionnelles'!$BM50)</f>
      </c>
      <c r="BO50" s="14">
        <f>IF('Situations professionnelles'!BN50="","",IF('Situations professionnelles'!BN50&gt;60,"3",IF('Situations professionnelles'!BN50&gt;40,"2","1")))</f>
      </c>
      <c r="BP50" s="75"/>
      <c r="BQ50" s="28"/>
      <c r="BR50" s="64"/>
      <c r="BS50" s="13">
        <f>IF('Situations professionnelles'!BQ50="","",('Situations professionnelles'!BQ50*100)/'Situations professionnelles'!$BR50)</f>
      </c>
      <c r="BT50" s="14">
        <f>IF('Situations professionnelles'!BS50="","",IF('Situations professionnelles'!BS50&gt;60,"3",IF('Situations professionnelles'!BS50&gt;40,"2","1")))</f>
      </c>
      <c r="BU50" s="75"/>
      <c r="BV50" s="28"/>
      <c r="BW50" s="64"/>
      <c r="BX50" s="13">
        <f>IF('Situations professionnelles'!BV50="","",('Situations professionnelles'!BV50*100)/'Situations professionnelles'!$BW50)</f>
      </c>
      <c r="BY50" s="14">
        <f>IF('Situations professionnelles'!BX50="","",IF('Situations professionnelles'!BX50&gt;60,"3",IF('Situations professionnelles'!BX50&gt;40,"2","1")))</f>
      </c>
      <c r="BZ50" s="75"/>
      <c r="CA50" s="28"/>
      <c r="CB50" s="64"/>
      <c r="CC50" s="13">
        <f>IF('Situations professionnelles'!CA50="","",('Situations professionnelles'!CA50*100)/'Situations professionnelles'!$CB50)</f>
      </c>
      <c r="CD50" s="14">
        <f>IF('Situations professionnelles'!CC50="","",IF('Situations professionnelles'!CC50&gt;60,"3",IF('Situations professionnelles'!CC50&gt;40,"2","1")))</f>
      </c>
      <c r="CE50" s="75"/>
      <c r="CF50" s="28"/>
      <c r="CG50" s="64"/>
      <c r="CH50" s="13">
        <f>IF('Situations professionnelles'!CF50="","",('Situations professionnelles'!CF50*100)/'Situations professionnelles'!$CG50)</f>
      </c>
      <c r="CI50" s="14">
        <f>IF('Situations professionnelles'!CH50="","",IF('Situations professionnelles'!CH50&gt;60,"3",IF('Situations professionnelles'!CH50&gt;40,"2","1")))</f>
      </c>
      <c r="CJ50" s="75"/>
      <c r="CK50" s="28"/>
      <c r="CL50" s="64"/>
      <c r="CM50" s="13">
        <f>IF('Situations professionnelles'!CK50="","",('Situations professionnelles'!CK50*100)/'Situations professionnelles'!$CL50)</f>
      </c>
      <c r="CN50" s="14">
        <f>IF('Situations professionnelles'!CM50="","",IF('Situations professionnelles'!CM50&gt;60,"3",IF('Situations professionnelles'!CM50&gt;40,"2","1")))</f>
      </c>
      <c r="CO50" s="75"/>
      <c r="CP50" s="28"/>
      <c r="CQ50" s="64"/>
      <c r="CR50" s="13">
        <f>IF('Situations professionnelles'!CP50="","",('Situations professionnelles'!CP50*100)/'Situations professionnelles'!$CQ50)</f>
      </c>
      <c r="CS50" s="14">
        <f>IF('Situations professionnelles'!CR50="","",IF('Situations professionnelles'!CR50&gt;60,"3",IF('Situations professionnelles'!CR50&gt;40,"2","1")))</f>
      </c>
      <c r="CT50" s="75"/>
      <c r="CU50" s="28"/>
      <c r="CV50" s="64"/>
      <c r="CW50" s="13">
        <f>IF('Situations professionnelles'!CU50="","",('Situations professionnelles'!CU50*100)/'Situations professionnelles'!$CV50)</f>
      </c>
      <c r="CX50" s="14">
        <f>IF('Situations professionnelles'!CW50="","",IF('Situations professionnelles'!CW50&gt;60,"3",IF('Situations professionnelles'!CW50&gt;40,"2","1")))</f>
      </c>
      <c r="CY50" s="75"/>
      <c r="CZ50" s="28"/>
      <c r="DA50" s="64"/>
      <c r="DB50" s="13">
        <f>IF('Situations professionnelles'!CZ50="","",('Situations professionnelles'!CZ50*100)/'Situations professionnelles'!$DA50)</f>
      </c>
      <c r="DC50" s="14">
        <f>IF('Situations professionnelles'!DB50="","",IF('Situations professionnelles'!DB50&gt;60,"3",IF('Situations professionnelles'!DB50&gt;40,"2","1")))</f>
      </c>
      <c r="DD50" s="75"/>
      <c r="DE50" s="28"/>
      <c r="DF50" s="64"/>
      <c r="DG50" s="13">
        <f>IF('Situations professionnelles'!DE50="","",('Situations professionnelles'!DE50*100)/'Situations professionnelles'!$DF50)</f>
      </c>
      <c r="DH50" s="14">
        <f>IF('Situations professionnelles'!DG50="","",IF('Situations professionnelles'!DG50&gt;60,"3",IF('Situations professionnelles'!DG50&gt;40,"2","1")))</f>
      </c>
      <c r="DI50" s="75"/>
      <c r="DJ50" s="28"/>
      <c r="DK50" s="64"/>
      <c r="DL50" s="13">
        <f>IF('Situations professionnelles'!DJ50="","",('Situations professionnelles'!DJ50*100)/'Situations professionnelles'!$DK50)</f>
      </c>
      <c r="DM50" s="14">
        <f>IF('Situations professionnelles'!DL50="","",IF('Situations professionnelles'!DL50&gt;60,"3",IF('Situations professionnelles'!DL50&gt;40,"2","1")))</f>
      </c>
      <c r="DN50" s="75"/>
      <c r="DO50" s="28"/>
      <c r="DP50" s="64"/>
      <c r="DQ50" s="13">
        <f>IF('Situations professionnelles'!DO50="","",('Situations professionnelles'!DO50*100)/'Situations professionnelles'!$DP50)</f>
      </c>
      <c r="DR50" s="14">
        <f>IF('Situations professionnelles'!DQ50="","",IF('Situations professionnelles'!DQ50&gt;60,"3",IF('Situations professionnelles'!DQ50&gt;40,"2","1")))</f>
      </c>
      <c r="DS50" s="75"/>
      <c r="DT50" s="28"/>
      <c r="DU50" s="64"/>
      <c r="DV50" s="13">
        <f>IF('Situations professionnelles'!DT50="","",('Situations professionnelles'!DT50*100)/'Situations professionnelles'!$DU50)</f>
      </c>
      <c r="DW50" s="14">
        <f>IF('Situations professionnelles'!DV50="","",IF('Situations professionnelles'!DV50&gt;60,"3",IF('Situations professionnelles'!DV50&gt;40,"2","1")))</f>
      </c>
      <c r="DX50" s="75"/>
      <c r="DY50" s="28"/>
      <c r="DZ50" s="64"/>
      <c r="EA50" s="13">
        <f>IF('Situations professionnelles'!DY50="","",('Situations professionnelles'!DY50*100)/'Situations professionnelles'!$DZ50)</f>
      </c>
      <c r="EB50" s="14">
        <f>IF('Situations professionnelles'!EA50="","",IF('Situations professionnelles'!EA50&gt;60,"3",IF('Situations professionnelles'!EA50&gt;40,"2","1")))</f>
      </c>
      <c r="EC50" s="75"/>
      <c r="ED50" s="28"/>
      <c r="EE50" s="64"/>
      <c r="EF50" s="13">
        <f>IF('Situations professionnelles'!ED50="","",('Situations professionnelles'!ED50*100)/'Situations professionnelles'!$EE50)</f>
      </c>
      <c r="EG50" s="14">
        <f>IF('Situations professionnelles'!EF50="","",IF('Situations professionnelles'!EF50&gt;60,"3",IF('Situations professionnelles'!EF50&gt;40,"2","1")))</f>
      </c>
      <c r="EH50" s="75"/>
      <c r="EI50" s="28"/>
      <c r="EJ50" s="64"/>
      <c r="EK50" s="13">
        <f>IF('Situations professionnelles'!EI50="","",('Situations professionnelles'!EI50*100)/'Situations professionnelles'!$EJ50)</f>
      </c>
      <c r="EL50" s="14">
        <f>IF('Situations professionnelles'!EK50="","",IF('Situations professionnelles'!EK50&gt;60,"3",IF('Situations professionnelles'!EK50&gt;40,"2","1")))</f>
      </c>
      <c r="EM50" s="75"/>
      <c r="EN50" s="28"/>
      <c r="EO50" s="64"/>
      <c r="EP50" s="13">
        <f>IF('Situations professionnelles'!EN50="","",('Situations professionnelles'!EN50*100)/'Situations professionnelles'!$EO50)</f>
      </c>
      <c r="EQ50" s="14">
        <f>IF('Situations professionnelles'!EP50="","",IF('Situations professionnelles'!EP50&gt;60,"3",IF('Situations professionnelles'!EP50&gt;40,"2","1")))</f>
      </c>
      <c r="ER50" s="75"/>
      <c r="ES50" s="28"/>
      <c r="ET50" s="64"/>
      <c r="EU50" s="13">
        <f>IF('Situations professionnelles'!ES50="","",('Situations professionnelles'!ES50*100)/'Situations professionnelles'!$ET50)</f>
      </c>
      <c r="EV50" s="14">
        <f>IF('Situations professionnelles'!EU50="","",IF('Situations professionnelles'!EU50&gt;60,"3",IF('Situations professionnelles'!EU50&gt;40,"2","1")))</f>
      </c>
      <c r="EW50" s="75"/>
      <c r="EX50" s="28"/>
      <c r="EY50" s="64"/>
      <c r="EZ50" s="13">
        <f>IF('Situations professionnelles'!EX50="","",('Situations professionnelles'!EX50*100)/'Situations professionnelles'!$EY50)</f>
      </c>
      <c r="FA50" s="14">
        <f>IF('Situations professionnelles'!EZ50="","",IF('Situations professionnelles'!EZ50&gt;60,"3",IF('Situations professionnelles'!EZ50&gt;40,"2","1")))</f>
      </c>
      <c r="FB50" s="75"/>
      <c r="FC50" s="28"/>
      <c r="FD50" s="64"/>
      <c r="FE50" s="13">
        <f>IF('Situations professionnelles'!FC50="","",('Situations professionnelles'!FC50*100)/'Situations professionnelles'!$FD50)</f>
      </c>
      <c r="FF50" s="14">
        <f>IF('Situations professionnelles'!FE50="","",IF('Situations professionnelles'!FE50&gt;60,"3",IF('Situations professionnelles'!FE50&gt;40,"2","1")))</f>
      </c>
      <c r="FG50" s="75"/>
      <c r="FH50" s="28"/>
      <c r="FI50" s="64"/>
      <c r="FJ50" s="13">
        <f>IF('Situations professionnelles'!FH50="","",('Situations professionnelles'!FH50*100)/'Situations professionnelles'!$FI50)</f>
      </c>
      <c r="FK50" s="14">
        <f>IF('Situations professionnelles'!FJ50="","",IF('Situations professionnelles'!FJ50&gt;60,"3",IF('Situations professionnelles'!FJ50&gt;40,"2","1")))</f>
      </c>
      <c r="FL50" s="75"/>
      <c r="FM50" s="28"/>
      <c r="FN50" s="64"/>
      <c r="FO50" s="13">
        <f>IF('Situations professionnelles'!FM50="","",('Situations professionnelles'!FM50*100)/'Situations professionnelles'!$FN50)</f>
      </c>
      <c r="FP50" s="14">
        <f>IF('Situations professionnelles'!FO50="","",IF('Situations professionnelles'!FO50&gt;60,"3",IF('Situations professionnelles'!FO50&gt;40,"2","1")))</f>
      </c>
      <c r="FQ50" s="75"/>
      <c r="FR50" s="28"/>
      <c r="FS50" s="64"/>
      <c r="FT50" s="13">
        <f>IF('Situations professionnelles'!FR50="","",('Situations professionnelles'!FR50*100)/'Situations professionnelles'!$FS50)</f>
      </c>
      <c r="FU50" s="72">
        <f>IF('Situations professionnelles'!FT50="","",IF('Situations professionnelles'!FT50&gt;60,"3",IF('Situations professionnelles'!FT50&gt;40,"2","1")))</f>
      </c>
      <c r="FV50" s="81"/>
      <c r="FW50" s="15"/>
      <c r="FX50" s="78"/>
      <c r="FY50" s="13">
        <f>IF('Situations professionnelles'!FW50="","",('Situations professionnelles'!FW50*100)/'Situations professionnelles'!$FX50)</f>
      </c>
      <c r="FZ50" s="14">
        <f>IF('Situations professionnelles'!FY50="","",IF('Situations professionnelles'!FY50&gt;60,"3",IF('Situations professionnelles'!FY50&gt;40,"2","1")))</f>
      </c>
    </row>
    <row r="51" spans="1:182" ht="27.75" customHeight="1">
      <c r="A51" s="140"/>
      <c r="B51" s="128"/>
      <c r="C51" s="92" t="s">
        <v>38</v>
      </c>
      <c r="D51" s="15"/>
      <c r="E51" s="60"/>
      <c r="F51" s="13">
        <f>IF('Situations professionnelles'!D51="","",('Situations professionnelles'!D51*100)/'Situations professionnelles'!$E51)</f>
      </c>
      <c r="G51" s="14">
        <f>IF('Situations professionnelles'!F51="","",IF('Situations professionnelles'!F51&gt;60,"3",IF('Situations professionnelles'!F51&gt;40,"2","1")))</f>
      </c>
      <c r="H51" s="75"/>
      <c r="I51" s="28"/>
      <c r="J51" s="64"/>
      <c r="K51" s="13">
        <f>IF('Situations professionnelles'!I51="","",('Situations professionnelles'!I51*100)/'Situations professionnelles'!$J51)</f>
      </c>
      <c r="L51" s="14">
        <f>IF('Situations professionnelles'!K51="","",IF('Situations professionnelles'!K51&gt;60,"3",IF('Situations professionnelles'!K51&gt;40,"2","1")))</f>
      </c>
      <c r="M51" s="75"/>
      <c r="N51" s="28"/>
      <c r="O51" s="64"/>
      <c r="P51" s="13">
        <f>IF('Situations professionnelles'!N51="","",('Situations professionnelles'!N51*100)/'Situations professionnelles'!$O51)</f>
      </c>
      <c r="Q51" s="14">
        <f>IF('Situations professionnelles'!P51="","",IF('Situations professionnelles'!P51&gt;60,"3",IF('Situations professionnelles'!P51&gt;40,"2","1")))</f>
      </c>
      <c r="R51" s="75"/>
      <c r="S51" s="28"/>
      <c r="T51" s="64"/>
      <c r="U51" s="13">
        <f>IF('Situations professionnelles'!S51="","",('Situations professionnelles'!S51*100)/'Situations professionnelles'!$T51)</f>
      </c>
      <c r="V51" s="14">
        <f>IF('Situations professionnelles'!U51="","",IF('Situations professionnelles'!U51&gt;60,"3",IF('Situations professionnelles'!U51&gt;40,"2","1")))</f>
      </c>
      <c r="W51" s="75"/>
      <c r="X51" s="28"/>
      <c r="Y51" s="64"/>
      <c r="Z51" s="13">
        <f>IF('Situations professionnelles'!X51="","",('Situations professionnelles'!X51*100)/'Situations professionnelles'!$Y51)</f>
      </c>
      <c r="AA51" s="14">
        <f>IF('Situations professionnelles'!Z51="","",IF('Situations professionnelles'!Z51&gt;60,"3",IF('Situations professionnelles'!Z51&gt;40,"2","1")))</f>
      </c>
      <c r="AB51" s="75"/>
      <c r="AC51" s="28"/>
      <c r="AD51" s="64"/>
      <c r="AE51" s="13">
        <f>IF('Situations professionnelles'!AC51="","",('Situations professionnelles'!AC51*100)/'Situations professionnelles'!$AD51)</f>
      </c>
      <c r="AF51" s="14">
        <f>IF('Situations professionnelles'!AE51="","",IF('Situations professionnelles'!AE51&gt;60,"3",IF('Situations professionnelles'!AE51&gt;40,"2","1")))</f>
      </c>
      <c r="AG51" s="75"/>
      <c r="AH51" s="28"/>
      <c r="AI51" s="64"/>
      <c r="AJ51" s="13">
        <f>IF('Situations professionnelles'!AH51="","",('Situations professionnelles'!AH51*100)/'Situations professionnelles'!$AI51)</f>
      </c>
      <c r="AK51" s="14">
        <f>IF('Situations professionnelles'!AJ51="","",IF('Situations professionnelles'!AJ51&gt;60,"3",IF('Situations professionnelles'!AJ51&gt;40,"2","1")))</f>
      </c>
      <c r="AL51" s="75"/>
      <c r="AM51" s="28"/>
      <c r="AN51" s="64"/>
      <c r="AO51" s="13">
        <f>IF('Situations professionnelles'!AM51="","",('Situations professionnelles'!AM51*100)/'Situations professionnelles'!$AN51)</f>
      </c>
      <c r="AP51" s="14">
        <f>IF('Situations professionnelles'!AO51="","",IF('Situations professionnelles'!AO51&gt;60,"3",IF('Situations professionnelles'!AO51&gt;40,"2","1")))</f>
      </c>
      <c r="AQ51" s="75"/>
      <c r="AR51" s="28"/>
      <c r="AS51" s="64"/>
      <c r="AT51" s="13">
        <f>IF('Situations professionnelles'!AR51="","",('Situations professionnelles'!AR51*100)/'Situations professionnelles'!$AS51)</f>
      </c>
      <c r="AU51" s="14">
        <f>IF('Situations professionnelles'!AT51="","",IF('Situations professionnelles'!AT51&gt;60,"3",IF('Situations professionnelles'!AT51&gt;40,"2","1")))</f>
      </c>
      <c r="AV51" s="75"/>
      <c r="AW51" s="28"/>
      <c r="AX51" s="64"/>
      <c r="AY51" s="13">
        <f>IF('Situations professionnelles'!AW51="","",('Situations professionnelles'!AW51*100)/'Situations professionnelles'!$AX51)</f>
      </c>
      <c r="AZ51" s="14">
        <f>IF('Situations professionnelles'!AY51="","",IF('Situations professionnelles'!AY51&gt;60,"3",IF('Situations professionnelles'!AY51&gt;40,"2","1")))</f>
      </c>
      <c r="BA51" s="75"/>
      <c r="BB51" s="28"/>
      <c r="BC51" s="64"/>
      <c r="BD51" s="13">
        <f>IF('Situations professionnelles'!BB51="","",('Situations professionnelles'!BB51*100)/'Situations professionnelles'!$BC51)</f>
      </c>
      <c r="BE51" s="72">
        <f>IF('Situations professionnelles'!BD51="","",IF('Situations professionnelles'!BD51&gt;60,"3",IF('Situations professionnelles'!BD51&gt;40,"2","1")))</f>
      </c>
      <c r="BF51" s="75"/>
      <c r="BG51" s="28"/>
      <c r="BH51" s="64"/>
      <c r="BI51" s="13">
        <f>IF('Situations professionnelles'!BG51="","",('Situations professionnelles'!BG51*100)/'Situations professionnelles'!$BH51)</f>
      </c>
      <c r="BJ51" s="14">
        <f>IF('Situations professionnelles'!BI51="","",IF('Situations professionnelles'!BI51&gt;60,"3",IF('Situations professionnelles'!BI51&gt;40,"2","1")))</f>
      </c>
      <c r="BK51" s="75"/>
      <c r="BL51" s="28"/>
      <c r="BM51" s="64"/>
      <c r="BN51" s="13">
        <f>IF('Situations professionnelles'!BL51="","",('Situations professionnelles'!BL51*100)/'Situations professionnelles'!$BM51)</f>
      </c>
      <c r="BO51" s="14">
        <f>IF('Situations professionnelles'!BN51="","",IF('Situations professionnelles'!BN51&gt;60,"3",IF('Situations professionnelles'!BN51&gt;40,"2","1")))</f>
      </c>
      <c r="BP51" s="75"/>
      <c r="BQ51" s="28"/>
      <c r="BR51" s="64"/>
      <c r="BS51" s="13">
        <f>IF('Situations professionnelles'!BQ51="","",('Situations professionnelles'!BQ51*100)/'Situations professionnelles'!$BR51)</f>
      </c>
      <c r="BT51" s="14">
        <f>IF('Situations professionnelles'!BS51="","",IF('Situations professionnelles'!BS51&gt;60,"3",IF('Situations professionnelles'!BS51&gt;40,"2","1")))</f>
      </c>
      <c r="BU51" s="75"/>
      <c r="BV51" s="28"/>
      <c r="BW51" s="64"/>
      <c r="BX51" s="13">
        <f>IF('Situations professionnelles'!BV51="","",('Situations professionnelles'!BV51*100)/'Situations professionnelles'!$BW51)</f>
      </c>
      <c r="BY51" s="14">
        <f>IF('Situations professionnelles'!BX51="","",IF('Situations professionnelles'!BX51&gt;60,"3",IF('Situations professionnelles'!BX51&gt;40,"2","1")))</f>
      </c>
      <c r="BZ51" s="75"/>
      <c r="CA51" s="28"/>
      <c r="CB51" s="64"/>
      <c r="CC51" s="13">
        <f>IF('Situations professionnelles'!CA51="","",('Situations professionnelles'!CA51*100)/'Situations professionnelles'!$CB51)</f>
      </c>
      <c r="CD51" s="14">
        <f>IF('Situations professionnelles'!CC51="","",IF('Situations professionnelles'!CC51&gt;60,"3",IF('Situations professionnelles'!CC51&gt;40,"2","1")))</f>
      </c>
      <c r="CE51" s="75"/>
      <c r="CF51" s="28"/>
      <c r="CG51" s="64"/>
      <c r="CH51" s="13">
        <f>IF('Situations professionnelles'!CF51="","",('Situations professionnelles'!CF51*100)/'Situations professionnelles'!$CG51)</f>
      </c>
      <c r="CI51" s="14">
        <f>IF('Situations professionnelles'!CH51="","",IF('Situations professionnelles'!CH51&gt;60,"3",IF('Situations professionnelles'!CH51&gt;40,"2","1")))</f>
      </c>
      <c r="CJ51" s="75"/>
      <c r="CK51" s="28"/>
      <c r="CL51" s="64"/>
      <c r="CM51" s="13">
        <f>IF('Situations professionnelles'!CK51="","",('Situations professionnelles'!CK51*100)/'Situations professionnelles'!$CL51)</f>
      </c>
      <c r="CN51" s="14">
        <f>IF('Situations professionnelles'!CM51="","",IF('Situations professionnelles'!CM51&gt;60,"3",IF('Situations professionnelles'!CM51&gt;40,"2","1")))</f>
      </c>
      <c r="CO51" s="75"/>
      <c r="CP51" s="28"/>
      <c r="CQ51" s="64"/>
      <c r="CR51" s="13">
        <f>IF('Situations professionnelles'!CP51="","",('Situations professionnelles'!CP51*100)/'Situations professionnelles'!$CQ51)</f>
      </c>
      <c r="CS51" s="14">
        <f>IF('Situations professionnelles'!CR51="","",IF('Situations professionnelles'!CR51&gt;60,"3",IF('Situations professionnelles'!CR51&gt;40,"2","1")))</f>
      </c>
      <c r="CT51" s="75"/>
      <c r="CU51" s="28"/>
      <c r="CV51" s="64"/>
      <c r="CW51" s="13">
        <f>IF('Situations professionnelles'!CU51="","",('Situations professionnelles'!CU51*100)/'Situations professionnelles'!$CV51)</f>
      </c>
      <c r="CX51" s="14">
        <f>IF('Situations professionnelles'!CW51="","",IF('Situations professionnelles'!CW51&gt;60,"3",IF('Situations professionnelles'!CW51&gt;40,"2","1")))</f>
      </c>
      <c r="CY51" s="75"/>
      <c r="CZ51" s="28"/>
      <c r="DA51" s="64"/>
      <c r="DB51" s="13">
        <f>IF('Situations professionnelles'!CZ51="","",('Situations professionnelles'!CZ51*100)/'Situations professionnelles'!$DA51)</f>
      </c>
      <c r="DC51" s="14">
        <f>IF('Situations professionnelles'!DB51="","",IF('Situations professionnelles'!DB51&gt;60,"3",IF('Situations professionnelles'!DB51&gt;40,"2","1")))</f>
      </c>
      <c r="DD51" s="75"/>
      <c r="DE51" s="28"/>
      <c r="DF51" s="64"/>
      <c r="DG51" s="13">
        <f>IF('Situations professionnelles'!DE51="","",('Situations professionnelles'!DE51*100)/'Situations professionnelles'!$DF51)</f>
      </c>
      <c r="DH51" s="14">
        <f>IF('Situations professionnelles'!DG51="","",IF('Situations professionnelles'!DG51&gt;60,"3",IF('Situations professionnelles'!DG51&gt;40,"2","1")))</f>
      </c>
      <c r="DI51" s="75"/>
      <c r="DJ51" s="28"/>
      <c r="DK51" s="64"/>
      <c r="DL51" s="13">
        <f>IF('Situations professionnelles'!DJ51="","",('Situations professionnelles'!DJ51*100)/'Situations professionnelles'!$DK51)</f>
      </c>
      <c r="DM51" s="14">
        <f>IF('Situations professionnelles'!DL51="","",IF('Situations professionnelles'!DL51&gt;60,"3",IF('Situations professionnelles'!DL51&gt;40,"2","1")))</f>
      </c>
      <c r="DN51" s="75"/>
      <c r="DO51" s="28"/>
      <c r="DP51" s="64"/>
      <c r="DQ51" s="13">
        <f>IF('Situations professionnelles'!DO51="","",('Situations professionnelles'!DO51*100)/'Situations professionnelles'!$DP51)</f>
      </c>
      <c r="DR51" s="14">
        <f>IF('Situations professionnelles'!DQ51="","",IF('Situations professionnelles'!DQ51&gt;60,"3",IF('Situations professionnelles'!DQ51&gt;40,"2","1")))</f>
      </c>
      <c r="DS51" s="75"/>
      <c r="DT51" s="28"/>
      <c r="DU51" s="64"/>
      <c r="DV51" s="13">
        <f>IF('Situations professionnelles'!DT51="","",('Situations professionnelles'!DT51*100)/'Situations professionnelles'!$DU51)</f>
      </c>
      <c r="DW51" s="14">
        <f>IF('Situations professionnelles'!DV51="","",IF('Situations professionnelles'!DV51&gt;60,"3",IF('Situations professionnelles'!DV51&gt;40,"2","1")))</f>
      </c>
      <c r="DX51" s="75"/>
      <c r="DY51" s="28"/>
      <c r="DZ51" s="64"/>
      <c r="EA51" s="13">
        <f>IF('Situations professionnelles'!DY51="","",('Situations professionnelles'!DY51*100)/'Situations professionnelles'!$DZ51)</f>
      </c>
      <c r="EB51" s="14">
        <f>IF('Situations professionnelles'!EA51="","",IF('Situations professionnelles'!EA51&gt;60,"3",IF('Situations professionnelles'!EA51&gt;40,"2","1")))</f>
      </c>
      <c r="EC51" s="75"/>
      <c r="ED51" s="28"/>
      <c r="EE51" s="64"/>
      <c r="EF51" s="13">
        <f>IF('Situations professionnelles'!ED51="","",('Situations professionnelles'!ED51*100)/'Situations professionnelles'!$EE51)</f>
      </c>
      <c r="EG51" s="14">
        <f>IF('Situations professionnelles'!EF51="","",IF('Situations professionnelles'!EF51&gt;60,"3",IF('Situations professionnelles'!EF51&gt;40,"2","1")))</f>
      </c>
      <c r="EH51" s="75"/>
      <c r="EI51" s="28"/>
      <c r="EJ51" s="64"/>
      <c r="EK51" s="13">
        <f>IF('Situations professionnelles'!EI51="","",('Situations professionnelles'!EI51*100)/'Situations professionnelles'!$EJ51)</f>
      </c>
      <c r="EL51" s="14">
        <f>IF('Situations professionnelles'!EK51="","",IF('Situations professionnelles'!EK51&gt;60,"3",IF('Situations professionnelles'!EK51&gt;40,"2","1")))</f>
      </c>
      <c r="EM51" s="75"/>
      <c r="EN51" s="28"/>
      <c r="EO51" s="64"/>
      <c r="EP51" s="13">
        <f>IF('Situations professionnelles'!EN51="","",('Situations professionnelles'!EN51*100)/'Situations professionnelles'!$EO51)</f>
      </c>
      <c r="EQ51" s="14">
        <f>IF('Situations professionnelles'!EP51="","",IF('Situations professionnelles'!EP51&gt;60,"3",IF('Situations professionnelles'!EP51&gt;40,"2","1")))</f>
      </c>
      <c r="ER51" s="75"/>
      <c r="ES51" s="28"/>
      <c r="ET51" s="64"/>
      <c r="EU51" s="13">
        <f>IF('Situations professionnelles'!ES51="","",('Situations professionnelles'!ES51*100)/'Situations professionnelles'!$ET51)</f>
      </c>
      <c r="EV51" s="14">
        <f>IF('Situations professionnelles'!EU51="","",IF('Situations professionnelles'!EU51&gt;60,"3",IF('Situations professionnelles'!EU51&gt;40,"2","1")))</f>
      </c>
      <c r="EW51" s="75"/>
      <c r="EX51" s="28"/>
      <c r="EY51" s="64"/>
      <c r="EZ51" s="13">
        <f>IF('Situations professionnelles'!EX51="","",('Situations professionnelles'!EX51*100)/'Situations professionnelles'!$EY51)</f>
      </c>
      <c r="FA51" s="14">
        <f>IF('Situations professionnelles'!EZ51="","",IF('Situations professionnelles'!EZ51&gt;60,"3",IF('Situations professionnelles'!EZ51&gt;40,"2","1")))</f>
      </c>
      <c r="FB51" s="75"/>
      <c r="FC51" s="28"/>
      <c r="FD51" s="64"/>
      <c r="FE51" s="13">
        <f>IF('Situations professionnelles'!FC51="","",('Situations professionnelles'!FC51*100)/'Situations professionnelles'!$FD51)</f>
      </c>
      <c r="FF51" s="14">
        <f>IF('Situations professionnelles'!FE51="","",IF('Situations professionnelles'!FE51&gt;60,"3",IF('Situations professionnelles'!FE51&gt;40,"2","1")))</f>
      </c>
      <c r="FG51" s="75"/>
      <c r="FH51" s="28"/>
      <c r="FI51" s="64"/>
      <c r="FJ51" s="13">
        <f>IF('Situations professionnelles'!FH51="","",('Situations professionnelles'!FH51*100)/'Situations professionnelles'!$FI51)</f>
      </c>
      <c r="FK51" s="14">
        <f>IF('Situations professionnelles'!FJ51="","",IF('Situations professionnelles'!FJ51&gt;60,"3",IF('Situations professionnelles'!FJ51&gt;40,"2","1")))</f>
      </c>
      <c r="FL51" s="75"/>
      <c r="FM51" s="28"/>
      <c r="FN51" s="64"/>
      <c r="FO51" s="13">
        <f>IF('Situations professionnelles'!FM51="","",('Situations professionnelles'!FM51*100)/'Situations professionnelles'!$FN51)</f>
      </c>
      <c r="FP51" s="14">
        <f>IF('Situations professionnelles'!FO51="","",IF('Situations professionnelles'!FO51&gt;60,"3",IF('Situations professionnelles'!FO51&gt;40,"2","1")))</f>
      </c>
      <c r="FQ51" s="75"/>
      <c r="FR51" s="28"/>
      <c r="FS51" s="64"/>
      <c r="FT51" s="13">
        <f>IF('Situations professionnelles'!FR51="","",('Situations professionnelles'!FR51*100)/'Situations professionnelles'!$FS51)</f>
      </c>
      <c r="FU51" s="72">
        <f>IF('Situations professionnelles'!FT51="","",IF('Situations professionnelles'!FT51&gt;60,"3",IF('Situations professionnelles'!FT51&gt;40,"2","1")))</f>
      </c>
      <c r="FV51" s="81"/>
      <c r="FW51" s="15"/>
      <c r="FX51" s="78"/>
      <c r="FY51" s="13">
        <f>IF('Situations professionnelles'!FW51="","",('Situations professionnelles'!FW51*100)/'Situations professionnelles'!$FX51)</f>
      </c>
      <c r="FZ51" s="14">
        <f>IF('Situations professionnelles'!FY51="","",IF('Situations professionnelles'!FY51&gt;60,"3",IF('Situations professionnelles'!FY51&gt;40,"2","1")))</f>
      </c>
    </row>
    <row r="52" spans="1:182" ht="27.75" customHeight="1">
      <c r="A52" s="140"/>
      <c r="B52" s="135" t="s">
        <v>26</v>
      </c>
      <c r="C52" s="92" t="s">
        <v>39</v>
      </c>
      <c r="D52" s="15"/>
      <c r="E52" s="60"/>
      <c r="F52" s="13">
        <f>IF('Situations professionnelles'!D52="","",('Situations professionnelles'!D52*100)/'Situations professionnelles'!$E52)</f>
      </c>
      <c r="G52" s="14">
        <f>IF('Situations professionnelles'!F52="","",IF('Situations professionnelles'!F52&gt;60,"3",IF('Situations professionnelles'!F52&gt;40,"2","1")))</f>
      </c>
      <c r="H52" s="75"/>
      <c r="I52" s="28"/>
      <c r="J52" s="64"/>
      <c r="K52" s="13">
        <f>IF('Situations professionnelles'!I52="","",('Situations professionnelles'!I52*100)/'Situations professionnelles'!$J52)</f>
      </c>
      <c r="L52" s="14">
        <f>IF('Situations professionnelles'!K52="","",IF('Situations professionnelles'!K52&gt;60,"3",IF('Situations professionnelles'!K52&gt;40,"2","1")))</f>
      </c>
      <c r="M52" s="75"/>
      <c r="N52" s="28"/>
      <c r="O52" s="64"/>
      <c r="P52" s="13">
        <f>IF('Situations professionnelles'!N52="","",('Situations professionnelles'!N52*100)/'Situations professionnelles'!$O52)</f>
      </c>
      <c r="Q52" s="14">
        <f>IF('Situations professionnelles'!P52="","",IF('Situations professionnelles'!P52&gt;60,"3",IF('Situations professionnelles'!P52&gt;40,"2","1")))</f>
      </c>
      <c r="R52" s="75"/>
      <c r="S52" s="28"/>
      <c r="T52" s="64"/>
      <c r="U52" s="13">
        <f>IF('Situations professionnelles'!S52="","",('Situations professionnelles'!S52*100)/'Situations professionnelles'!$T52)</f>
      </c>
      <c r="V52" s="14">
        <f>IF('Situations professionnelles'!U52="","",IF('Situations professionnelles'!U52&gt;60,"3",IF('Situations professionnelles'!U52&gt;40,"2","1")))</f>
      </c>
      <c r="W52" s="75"/>
      <c r="X52" s="28"/>
      <c r="Y52" s="64"/>
      <c r="Z52" s="13">
        <f>IF('Situations professionnelles'!X52="","",('Situations professionnelles'!X52*100)/'Situations professionnelles'!$Y52)</f>
      </c>
      <c r="AA52" s="14">
        <f>IF('Situations professionnelles'!Z52="","",IF('Situations professionnelles'!Z52&gt;60,"3",IF('Situations professionnelles'!Z52&gt;40,"2","1")))</f>
      </c>
      <c r="AB52" s="75"/>
      <c r="AC52" s="28"/>
      <c r="AD52" s="64"/>
      <c r="AE52" s="13">
        <f>IF('Situations professionnelles'!AC52="","",('Situations professionnelles'!AC52*100)/'Situations professionnelles'!$AD52)</f>
      </c>
      <c r="AF52" s="14">
        <f>IF('Situations professionnelles'!AE52="","",IF('Situations professionnelles'!AE52&gt;60,"3",IF('Situations professionnelles'!AE52&gt;40,"2","1")))</f>
      </c>
      <c r="AG52" s="75"/>
      <c r="AH52" s="28"/>
      <c r="AI52" s="64"/>
      <c r="AJ52" s="13">
        <f>IF('Situations professionnelles'!AH52="","",('Situations professionnelles'!AH52*100)/'Situations professionnelles'!$AI52)</f>
      </c>
      <c r="AK52" s="14">
        <f>IF('Situations professionnelles'!AJ52="","",IF('Situations professionnelles'!AJ52&gt;60,"3",IF('Situations professionnelles'!AJ52&gt;40,"2","1")))</f>
      </c>
      <c r="AL52" s="75"/>
      <c r="AM52" s="28"/>
      <c r="AN52" s="64"/>
      <c r="AO52" s="13">
        <f>IF('Situations professionnelles'!AM52="","",('Situations professionnelles'!AM52*100)/'Situations professionnelles'!$AN52)</f>
      </c>
      <c r="AP52" s="14">
        <f>IF('Situations professionnelles'!AO52="","",IF('Situations professionnelles'!AO52&gt;60,"3",IF('Situations professionnelles'!AO52&gt;40,"2","1")))</f>
      </c>
      <c r="AQ52" s="75"/>
      <c r="AR52" s="28"/>
      <c r="AS52" s="64"/>
      <c r="AT52" s="13">
        <f>IF('Situations professionnelles'!AR52="","",('Situations professionnelles'!AR52*100)/'Situations professionnelles'!$AS52)</f>
      </c>
      <c r="AU52" s="14">
        <f>IF('Situations professionnelles'!AT52="","",IF('Situations professionnelles'!AT52&gt;60,"3",IF('Situations professionnelles'!AT52&gt;40,"2","1")))</f>
      </c>
      <c r="AV52" s="75"/>
      <c r="AW52" s="28"/>
      <c r="AX52" s="64"/>
      <c r="AY52" s="13">
        <f>IF('Situations professionnelles'!AW52="","",('Situations professionnelles'!AW52*100)/'Situations professionnelles'!$AX52)</f>
      </c>
      <c r="AZ52" s="14">
        <f>IF('Situations professionnelles'!AY52="","",IF('Situations professionnelles'!AY52&gt;60,"3",IF('Situations professionnelles'!AY52&gt;40,"2","1")))</f>
      </c>
      <c r="BA52" s="75"/>
      <c r="BB52" s="28"/>
      <c r="BC52" s="64"/>
      <c r="BD52" s="13">
        <f>IF('Situations professionnelles'!BB52="","",('Situations professionnelles'!BB52*100)/'Situations professionnelles'!$BC52)</f>
      </c>
      <c r="BE52" s="72">
        <f>IF('Situations professionnelles'!BD52="","",IF('Situations professionnelles'!BD52&gt;60,"3",IF('Situations professionnelles'!BD52&gt;40,"2","1")))</f>
      </c>
      <c r="BF52" s="75"/>
      <c r="BG52" s="28"/>
      <c r="BH52" s="64"/>
      <c r="BI52" s="13">
        <f>IF('Situations professionnelles'!BG52="","",('Situations professionnelles'!BG52*100)/'Situations professionnelles'!$BH52)</f>
      </c>
      <c r="BJ52" s="14">
        <f>IF('Situations professionnelles'!BI52="","",IF('Situations professionnelles'!BI52&gt;60,"3",IF('Situations professionnelles'!BI52&gt;40,"2","1")))</f>
      </c>
      <c r="BK52" s="75"/>
      <c r="BL52" s="28"/>
      <c r="BM52" s="64"/>
      <c r="BN52" s="13">
        <f>IF('Situations professionnelles'!BL52="","",('Situations professionnelles'!BL52*100)/'Situations professionnelles'!$BM52)</f>
      </c>
      <c r="BO52" s="14">
        <f>IF('Situations professionnelles'!BN52="","",IF('Situations professionnelles'!BN52&gt;60,"3",IF('Situations professionnelles'!BN52&gt;40,"2","1")))</f>
      </c>
      <c r="BP52" s="75"/>
      <c r="BQ52" s="28"/>
      <c r="BR52" s="64"/>
      <c r="BS52" s="13">
        <f>IF('Situations professionnelles'!BQ52="","",('Situations professionnelles'!BQ52*100)/'Situations professionnelles'!$BR52)</f>
      </c>
      <c r="BT52" s="14">
        <f>IF('Situations professionnelles'!BS52="","",IF('Situations professionnelles'!BS52&gt;60,"3",IF('Situations professionnelles'!BS52&gt;40,"2","1")))</f>
      </c>
      <c r="BU52" s="75"/>
      <c r="BV52" s="28"/>
      <c r="BW52" s="64"/>
      <c r="BX52" s="13">
        <f>IF('Situations professionnelles'!BV52="","",('Situations professionnelles'!BV52*100)/'Situations professionnelles'!$BW52)</f>
      </c>
      <c r="BY52" s="14">
        <f>IF('Situations professionnelles'!BX52="","",IF('Situations professionnelles'!BX52&gt;60,"3",IF('Situations professionnelles'!BX52&gt;40,"2","1")))</f>
      </c>
      <c r="BZ52" s="75"/>
      <c r="CA52" s="28"/>
      <c r="CB52" s="64"/>
      <c r="CC52" s="13">
        <f>IF('Situations professionnelles'!CA52="","",('Situations professionnelles'!CA52*100)/'Situations professionnelles'!$CB52)</f>
      </c>
      <c r="CD52" s="14">
        <f>IF('Situations professionnelles'!CC52="","",IF('Situations professionnelles'!CC52&gt;60,"3",IF('Situations professionnelles'!CC52&gt;40,"2","1")))</f>
      </c>
      <c r="CE52" s="75"/>
      <c r="CF52" s="28"/>
      <c r="CG52" s="64"/>
      <c r="CH52" s="13">
        <f>IF('Situations professionnelles'!CF52="","",('Situations professionnelles'!CF52*100)/'Situations professionnelles'!$CG52)</f>
      </c>
      <c r="CI52" s="14">
        <f>IF('Situations professionnelles'!CH52="","",IF('Situations professionnelles'!CH52&gt;60,"3",IF('Situations professionnelles'!CH52&gt;40,"2","1")))</f>
      </c>
      <c r="CJ52" s="75"/>
      <c r="CK52" s="28"/>
      <c r="CL52" s="64"/>
      <c r="CM52" s="13">
        <f>IF('Situations professionnelles'!CK52="","",('Situations professionnelles'!CK52*100)/'Situations professionnelles'!$CL52)</f>
      </c>
      <c r="CN52" s="14">
        <f>IF('Situations professionnelles'!CM52="","",IF('Situations professionnelles'!CM52&gt;60,"3",IF('Situations professionnelles'!CM52&gt;40,"2","1")))</f>
      </c>
      <c r="CO52" s="75"/>
      <c r="CP52" s="28"/>
      <c r="CQ52" s="64"/>
      <c r="CR52" s="13">
        <f>IF('Situations professionnelles'!CP52="","",('Situations professionnelles'!CP52*100)/'Situations professionnelles'!$CQ52)</f>
      </c>
      <c r="CS52" s="14">
        <f>IF('Situations professionnelles'!CR52="","",IF('Situations professionnelles'!CR52&gt;60,"3",IF('Situations professionnelles'!CR52&gt;40,"2","1")))</f>
      </c>
      <c r="CT52" s="75"/>
      <c r="CU52" s="28"/>
      <c r="CV52" s="64"/>
      <c r="CW52" s="13">
        <f>IF('Situations professionnelles'!CU52="","",('Situations professionnelles'!CU52*100)/'Situations professionnelles'!$CV52)</f>
      </c>
      <c r="CX52" s="14">
        <f>IF('Situations professionnelles'!CW52="","",IF('Situations professionnelles'!CW52&gt;60,"3",IF('Situations professionnelles'!CW52&gt;40,"2","1")))</f>
      </c>
      <c r="CY52" s="75"/>
      <c r="CZ52" s="28"/>
      <c r="DA52" s="64"/>
      <c r="DB52" s="13">
        <f>IF('Situations professionnelles'!CZ52="","",('Situations professionnelles'!CZ52*100)/'Situations professionnelles'!$DA52)</f>
      </c>
      <c r="DC52" s="14">
        <f>IF('Situations professionnelles'!DB52="","",IF('Situations professionnelles'!DB52&gt;60,"3",IF('Situations professionnelles'!DB52&gt;40,"2","1")))</f>
      </c>
      <c r="DD52" s="75"/>
      <c r="DE52" s="28"/>
      <c r="DF52" s="64"/>
      <c r="DG52" s="13">
        <f>IF('Situations professionnelles'!DE52="","",('Situations professionnelles'!DE52*100)/'Situations professionnelles'!$DF52)</f>
      </c>
      <c r="DH52" s="14">
        <f>IF('Situations professionnelles'!DG52="","",IF('Situations professionnelles'!DG52&gt;60,"3",IF('Situations professionnelles'!DG52&gt;40,"2","1")))</f>
      </c>
      <c r="DI52" s="75"/>
      <c r="DJ52" s="28"/>
      <c r="DK52" s="64"/>
      <c r="DL52" s="13">
        <f>IF('Situations professionnelles'!DJ52="","",('Situations professionnelles'!DJ52*100)/'Situations professionnelles'!$DK52)</f>
      </c>
      <c r="DM52" s="14">
        <f>IF('Situations professionnelles'!DL52="","",IF('Situations professionnelles'!DL52&gt;60,"3",IF('Situations professionnelles'!DL52&gt;40,"2","1")))</f>
      </c>
      <c r="DN52" s="75"/>
      <c r="DO52" s="28"/>
      <c r="DP52" s="64"/>
      <c r="DQ52" s="13">
        <f>IF('Situations professionnelles'!DO52="","",('Situations professionnelles'!DO52*100)/'Situations professionnelles'!$DP52)</f>
      </c>
      <c r="DR52" s="14">
        <f>IF('Situations professionnelles'!DQ52="","",IF('Situations professionnelles'!DQ52&gt;60,"3",IF('Situations professionnelles'!DQ52&gt;40,"2","1")))</f>
      </c>
      <c r="DS52" s="75"/>
      <c r="DT52" s="28"/>
      <c r="DU52" s="64"/>
      <c r="DV52" s="13">
        <f>IF('Situations professionnelles'!DT52="","",('Situations professionnelles'!DT52*100)/'Situations professionnelles'!$DU52)</f>
      </c>
      <c r="DW52" s="14">
        <f>IF('Situations professionnelles'!DV52="","",IF('Situations professionnelles'!DV52&gt;60,"3",IF('Situations professionnelles'!DV52&gt;40,"2","1")))</f>
      </c>
      <c r="DX52" s="75"/>
      <c r="DY52" s="28"/>
      <c r="DZ52" s="64"/>
      <c r="EA52" s="13">
        <f>IF('Situations professionnelles'!DY52="","",('Situations professionnelles'!DY52*100)/'Situations professionnelles'!$DZ52)</f>
      </c>
      <c r="EB52" s="14">
        <f>IF('Situations professionnelles'!EA52="","",IF('Situations professionnelles'!EA52&gt;60,"3",IF('Situations professionnelles'!EA52&gt;40,"2","1")))</f>
      </c>
      <c r="EC52" s="75"/>
      <c r="ED52" s="28"/>
      <c r="EE52" s="64"/>
      <c r="EF52" s="13">
        <f>IF('Situations professionnelles'!ED52="","",('Situations professionnelles'!ED52*100)/'Situations professionnelles'!$EE52)</f>
      </c>
      <c r="EG52" s="14">
        <f>IF('Situations professionnelles'!EF52="","",IF('Situations professionnelles'!EF52&gt;60,"3",IF('Situations professionnelles'!EF52&gt;40,"2","1")))</f>
      </c>
      <c r="EH52" s="75"/>
      <c r="EI52" s="28"/>
      <c r="EJ52" s="64"/>
      <c r="EK52" s="13">
        <f>IF('Situations professionnelles'!EI52="","",('Situations professionnelles'!EI52*100)/'Situations professionnelles'!$EJ52)</f>
      </c>
      <c r="EL52" s="14">
        <f>IF('Situations professionnelles'!EK52="","",IF('Situations professionnelles'!EK52&gt;60,"3",IF('Situations professionnelles'!EK52&gt;40,"2","1")))</f>
      </c>
      <c r="EM52" s="75"/>
      <c r="EN52" s="28"/>
      <c r="EO52" s="64"/>
      <c r="EP52" s="13">
        <f>IF('Situations professionnelles'!EN52="","",('Situations professionnelles'!EN52*100)/'Situations professionnelles'!$EO52)</f>
      </c>
      <c r="EQ52" s="14">
        <f>IF('Situations professionnelles'!EP52="","",IF('Situations professionnelles'!EP52&gt;60,"3",IF('Situations professionnelles'!EP52&gt;40,"2","1")))</f>
      </c>
      <c r="ER52" s="75"/>
      <c r="ES52" s="28"/>
      <c r="ET52" s="64"/>
      <c r="EU52" s="13">
        <f>IF('Situations professionnelles'!ES52="","",('Situations professionnelles'!ES52*100)/'Situations professionnelles'!$ET52)</f>
      </c>
      <c r="EV52" s="14">
        <f>IF('Situations professionnelles'!EU52="","",IF('Situations professionnelles'!EU52&gt;60,"3",IF('Situations professionnelles'!EU52&gt;40,"2","1")))</f>
      </c>
      <c r="EW52" s="75"/>
      <c r="EX52" s="28"/>
      <c r="EY52" s="64"/>
      <c r="EZ52" s="13">
        <f>IF('Situations professionnelles'!EX52="","",('Situations professionnelles'!EX52*100)/'Situations professionnelles'!$EY52)</f>
      </c>
      <c r="FA52" s="14">
        <f>IF('Situations professionnelles'!EZ52="","",IF('Situations professionnelles'!EZ52&gt;60,"3",IF('Situations professionnelles'!EZ52&gt;40,"2","1")))</f>
      </c>
      <c r="FB52" s="75"/>
      <c r="FC52" s="28"/>
      <c r="FD52" s="64"/>
      <c r="FE52" s="13">
        <f>IF('Situations professionnelles'!FC52="","",('Situations professionnelles'!FC52*100)/'Situations professionnelles'!$FD52)</f>
      </c>
      <c r="FF52" s="14">
        <f>IF('Situations professionnelles'!FE52="","",IF('Situations professionnelles'!FE52&gt;60,"3",IF('Situations professionnelles'!FE52&gt;40,"2","1")))</f>
      </c>
      <c r="FG52" s="75"/>
      <c r="FH52" s="28"/>
      <c r="FI52" s="64"/>
      <c r="FJ52" s="13">
        <f>IF('Situations professionnelles'!FH52="","",('Situations professionnelles'!FH52*100)/'Situations professionnelles'!$FI52)</f>
      </c>
      <c r="FK52" s="14">
        <f>IF('Situations professionnelles'!FJ52="","",IF('Situations professionnelles'!FJ52&gt;60,"3",IF('Situations professionnelles'!FJ52&gt;40,"2","1")))</f>
      </c>
      <c r="FL52" s="75"/>
      <c r="FM52" s="28"/>
      <c r="FN52" s="64"/>
      <c r="FO52" s="13">
        <f>IF('Situations professionnelles'!FM52="","",('Situations professionnelles'!FM52*100)/'Situations professionnelles'!$FN52)</f>
      </c>
      <c r="FP52" s="14">
        <f>IF('Situations professionnelles'!FO52="","",IF('Situations professionnelles'!FO52&gt;60,"3",IF('Situations professionnelles'!FO52&gt;40,"2","1")))</f>
      </c>
      <c r="FQ52" s="75"/>
      <c r="FR52" s="28"/>
      <c r="FS52" s="64"/>
      <c r="FT52" s="13">
        <f>IF('Situations professionnelles'!FR52="","",('Situations professionnelles'!FR52*100)/'Situations professionnelles'!$FS52)</f>
      </c>
      <c r="FU52" s="72">
        <f>IF('Situations professionnelles'!FT52="","",IF('Situations professionnelles'!FT52&gt;60,"3",IF('Situations professionnelles'!FT52&gt;40,"2","1")))</f>
      </c>
      <c r="FV52" s="81"/>
      <c r="FW52" s="15"/>
      <c r="FX52" s="78"/>
      <c r="FY52" s="13">
        <f>IF('Situations professionnelles'!FW52="","",('Situations professionnelles'!FW52*100)/'Situations professionnelles'!$FX52)</f>
      </c>
      <c r="FZ52" s="14">
        <f>IF('Situations professionnelles'!FY52="","",IF('Situations professionnelles'!FY52&gt;60,"3",IF('Situations professionnelles'!FY52&gt;40,"2","1")))</f>
      </c>
    </row>
    <row r="53" spans="1:182" ht="27.75" customHeight="1">
      <c r="A53" s="140"/>
      <c r="B53" s="136"/>
      <c r="C53" s="92" t="s">
        <v>11</v>
      </c>
      <c r="D53" s="15"/>
      <c r="E53" s="60"/>
      <c r="F53" s="13">
        <f>IF('Situations professionnelles'!D53="","",('Situations professionnelles'!D53*100)/'Situations professionnelles'!$E53)</f>
      </c>
      <c r="G53" s="14">
        <f>IF('Situations professionnelles'!F53="","",IF('Situations professionnelles'!F53&gt;60,"3",IF('Situations professionnelles'!F53&gt;40,"2","1")))</f>
      </c>
      <c r="H53" s="75"/>
      <c r="I53" s="28"/>
      <c r="J53" s="64"/>
      <c r="K53" s="13">
        <f>IF('Situations professionnelles'!I53="","",('Situations professionnelles'!I53*100)/'Situations professionnelles'!$J53)</f>
      </c>
      <c r="L53" s="14">
        <f>IF('Situations professionnelles'!K53="","",IF('Situations professionnelles'!K53&gt;60,"3",IF('Situations professionnelles'!K53&gt;40,"2","1")))</f>
      </c>
      <c r="M53" s="75"/>
      <c r="N53" s="28"/>
      <c r="O53" s="64"/>
      <c r="P53" s="13">
        <f>IF('Situations professionnelles'!N53="","",('Situations professionnelles'!N53*100)/'Situations professionnelles'!$O53)</f>
      </c>
      <c r="Q53" s="14">
        <f>IF('Situations professionnelles'!P53="","",IF('Situations professionnelles'!P53&gt;60,"3",IF('Situations professionnelles'!P53&gt;40,"2","1")))</f>
      </c>
      <c r="R53" s="75"/>
      <c r="S53" s="28"/>
      <c r="T53" s="64"/>
      <c r="U53" s="13">
        <f>IF('Situations professionnelles'!S53="","",('Situations professionnelles'!S53*100)/'Situations professionnelles'!$T53)</f>
      </c>
      <c r="V53" s="14">
        <f>IF('Situations professionnelles'!U53="","",IF('Situations professionnelles'!U53&gt;60,"3",IF('Situations professionnelles'!U53&gt;40,"2","1")))</f>
      </c>
      <c r="W53" s="75"/>
      <c r="X53" s="28"/>
      <c r="Y53" s="64"/>
      <c r="Z53" s="13">
        <f>IF('Situations professionnelles'!X53="","",('Situations professionnelles'!X53*100)/'Situations professionnelles'!$Y53)</f>
      </c>
      <c r="AA53" s="14">
        <f>IF('Situations professionnelles'!Z53="","",IF('Situations professionnelles'!Z53&gt;60,"3",IF('Situations professionnelles'!Z53&gt;40,"2","1")))</f>
      </c>
      <c r="AB53" s="75"/>
      <c r="AC53" s="28"/>
      <c r="AD53" s="64"/>
      <c r="AE53" s="13">
        <f>IF('Situations professionnelles'!AC53="","",('Situations professionnelles'!AC53*100)/'Situations professionnelles'!$AD53)</f>
      </c>
      <c r="AF53" s="14">
        <f>IF('Situations professionnelles'!AE53="","",IF('Situations professionnelles'!AE53&gt;60,"3",IF('Situations professionnelles'!AE53&gt;40,"2","1")))</f>
      </c>
      <c r="AG53" s="75"/>
      <c r="AH53" s="28"/>
      <c r="AI53" s="64"/>
      <c r="AJ53" s="13">
        <f>IF('Situations professionnelles'!AH53="","",('Situations professionnelles'!AH53*100)/'Situations professionnelles'!$AI53)</f>
      </c>
      <c r="AK53" s="14">
        <f>IF('Situations professionnelles'!AJ53="","",IF('Situations professionnelles'!AJ53&gt;60,"3",IF('Situations professionnelles'!AJ53&gt;40,"2","1")))</f>
      </c>
      <c r="AL53" s="75"/>
      <c r="AM53" s="28"/>
      <c r="AN53" s="64"/>
      <c r="AO53" s="13">
        <f>IF('Situations professionnelles'!AM53="","",('Situations professionnelles'!AM53*100)/'Situations professionnelles'!$AN53)</f>
      </c>
      <c r="AP53" s="14">
        <f>IF('Situations professionnelles'!AO53="","",IF('Situations professionnelles'!AO53&gt;60,"3",IF('Situations professionnelles'!AO53&gt;40,"2","1")))</f>
      </c>
      <c r="AQ53" s="75"/>
      <c r="AR53" s="28"/>
      <c r="AS53" s="64"/>
      <c r="AT53" s="13">
        <f>IF('Situations professionnelles'!AR53="","",('Situations professionnelles'!AR53*100)/'Situations professionnelles'!$AS53)</f>
      </c>
      <c r="AU53" s="14">
        <f>IF('Situations professionnelles'!AT53="","",IF('Situations professionnelles'!AT53&gt;60,"3",IF('Situations professionnelles'!AT53&gt;40,"2","1")))</f>
      </c>
      <c r="AV53" s="75"/>
      <c r="AW53" s="28"/>
      <c r="AX53" s="64"/>
      <c r="AY53" s="13">
        <f>IF('Situations professionnelles'!AW53="","",('Situations professionnelles'!AW53*100)/'Situations professionnelles'!$AX53)</f>
      </c>
      <c r="AZ53" s="14">
        <f>IF('Situations professionnelles'!AY53="","",IF('Situations professionnelles'!AY53&gt;60,"3",IF('Situations professionnelles'!AY53&gt;40,"2","1")))</f>
      </c>
      <c r="BA53" s="75"/>
      <c r="BB53" s="28"/>
      <c r="BC53" s="64"/>
      <c r="BD53" s="13">
        <f>IF('Situations professionnelles'!BB53="","",('Situations professionnelles'!BB53*100)/'Situations professionnelles'!$BC53)</f>
      </c>
      <c r="BE53" s="72">
        <f>IF('Situations professionnelles'!BD53="","",IF('Situations professionnelles'!BD53&gt;60,"3",IF('Situations professionnelles'!BD53&gt;40,"2","1")))</f>
      </c>
      <c r="BF53" s="75"/>
      <c r="BG53" s="28"/>
      <c r="BH53" s="64"/>
      <c r="BI53" s="13">
        <f>IF('Situations professionnelles'!BG53="","",('Situations professionnelles'!BG53*100)/'Situations professionnelles'!$BH53)</f>
      </c>
      <c r="BJ53" s="14">
        <f>IF('Situations professionnelles'!BI53="","",IF('Situations professionnelles'!BI53&gt;60,"3",IF('Situations professionnelles'!BI53&gt;40,"2","1")))</f>
      </c>
      <c r="BK53" s="75"/>
      <c r="BL53" s="28"/>
      <c r="BM53" s="64"/>
      <c r="BN53" s="13">
        <f>IF('Situations professionnelles'!BL53="","",('Situations professionnelles'!BL53*100)/'Situations professionnelles'!$BM53)</f>
      </c>
      <c r="BO53" s="14">
        <f>IF('Situations professionnelles'!BN53="","",IF('Situations professionnelles'!BN53&gt;60,"3",IF('Situations professionnelles'!BN53&gt;40,"2","1")))</f>
      </c>
      <c r="BP53" s="75"/>
      <c r="BQ53" s="28"/>
      <c r="BR53" s="64"/>
      <c r="BS53" s="13">
        <f>IF('Situations professionnelles'!BQ53="","",('Situations professionnelles'!BQ53*100)/'Situations professionnelles'!$BR53)</f>
      </c>
      <c r="BT53" s="14">
        <f>IF('Situations professionnelles'!BS53="","",IF('Situations professionnelles'!BS53&gt;60,"3",IF('Situations professionnelles'!BS53&gt;40,"2","1")))</f>
      </c>
      <c r="BU53" s="75"/>
      <c r="BV53" s="28"/>
      <c r="BW53" s="64"/>
      <c r="BX53" s="13">
        <f>IF('Situations professionnelles'!BV53="","",('Situations professionnelles'!BV53*100)/'Situations professionnelles'!$BW53)</f>
      </c>
      <c r="BY53" s="14">
        <f>IF('Situations professionnelles'!BX53="","",IF('Situations professionnelles'!BX53&gt;60,"3",IF('Situations professionnelles'!BX53&gt;40,"2","1")))</f>
      </c>
      <c r="BZ53" s="75"/>
      <c r="CA53" s="28"/>
      <c r="CB53" s="64"/>
      <c r="CC53" s="13">
        <f>IF('Situations professionnelles'!CA53="","",('Situations professionnelles'!CA53*100)/'Situations professionnelles'!$CB53)</f>
      </c>
      <c r="CD53" s="14">
        <f>IF('Situations professionnelles'!CC53="","",IF('Situations professionnelles'!CC53&gt;60,"3",IF('Situations professionnelles'!CC53&gt;40,"2","1")))</f>
      </c>
      <c r="CE53" s="75"/>
      <c r="CF53" s="28"/>
      <c r="CG53" s="64"/>
      <c r="CH53" s="13">
        <f>IF('Situations professionnelles'!CF53="","",('Situations professionnelles'!CF53*100)/'Situations professionnelles'!$CG53)</f>
      </c>
      <c r="CI53" s="14">
        <f>IF('Situations professionnelles'!CH53="","",IF('Situations professionnelles'!CH53&gt;60,"3",IF('Situations professionnelles'!CH53&gt;40,"2","1")))</f>
      </c>
      <c r="CJ53" s="75"/>
      <c r="CK53" s="28"/>
      <c r="CL53" s="64"/>
      <c r="CM53" s="13">
        <f>IF('Situations professionnelles'!CK53="","",('Situations professionnelles'!CK53*100)/'Situations professionnelles'!$CL53)</f>
      </c>
      <c r="CN53" s="14">
        <f>IF('Situations professionnelles'!CM53="","",IF('Situations professionnelles'!CM53&gt;60,"3",IF('Situations professionnelles'!CM53&gt;40,"2","1")))</f>
      </c>
      <c r="CO53" s="75"/>
      <c r="CP53" s="28"/>
      <c r="CQ53" s="64"/>
      <c r="CR53" s="13">
        <f>IF('Situations professionnelles'!CP53="","",('Situations professionnelles'!CP53*100)/'Situations professionnelles'!$CQ53)</f>
      </c>
      <c r="CS53" s="14">
        <f>IF('Situations professionnelles'!CR53="","",IF('Situations professionnelles'!CR53&gt;60,"3",IF('Situations professionnelles'!CR53&gt;40,"2","1")))</f>
      </c>
      <c r="CT53" s="75"/>
      <c r="CU53" s="28"/>
      <c r="CV53" s="64"/>
      <c r="CW53" s="13">
        <f>IF('Situations professionnelles'!CU53="","",('Situations professionnelles'!CU53*100)/'Situations professionnelles'!$CV53)</f>
      </c>
      <c r="CX53" s="14">
        <f>IF('Situations professionnelles'!CW53="","",IF('Situations professionnelles'!CW53&gt;60,"3",IF('Situations professionnelles'!CW53&gt;40,"2","1")))</f>
      </c>
      <c r="CY53" s="75"/>
      <c r="CZ53" s="28"/>
      <c r="DA53" s="64"/>
      <c r="DB53" s="13">
        <f>IF('Situations professionnelles'!CZ53="","",('Situations professionnelles'!CZ53*100)/'Situations professionnelles'!$DA53)</f>
      </c>
      <c r="DC53" s="14">
        <f>IF('Situations professionnelles'!DB53="","",IF('Situations professionnelles'!DB53&gt;60,"3",IF('Situations professionnelles'!DB53&gt;40,"2","1")))</f>
      </c>
      <c r="DD53" s="75"/>
      <c r="DE53" s="28"/>
      <c r="DF53" s="64"/>
      <c r="DG53" s="13">
        <f>IF('Situations professionnelles'!DE53="","",('Situations professionnelles'!DE53*100)/'Situations professionnelles'!$DF53)</f>
      </c>
      <c r="DH53" s="14">
        <f>IF('Situations professionnelles'!DG53="","",IF('Situations professionnelles'!DG53&gt;60,"3",IF('Situations professionnelles'!DG53&gt;40,"2","1")))</f>
      </c>
      <c r="DI53" s="75"/>
      <c r="DJ53" s="28"/>
      <c r="DK53" s="64"/>
      <c r="DL53" s="13">
        <f>IF('Situations professionnelles'!DJ53="","",('Situations professionnelles'!DJ53*100)/'Situations professionnelles'!$DK53)</f>
      </c>
      <c r="DM53" s="14">
        <f>IF('Situations professionnelles'!DL53="","",IF('Situations professionnelles'!DL53&gt;60,"3",IF('Situations professionnelles'!DL53&gt;40,"2","1")))</f>
      </c>
      <c r="DN53" s="75"/>
      <c r="DO53" s="28"/>
      <c r="DP53" s="64"/>
      <c r="DQ53" s="13">
        <f>IF('Situations professionnelles'!DO53="","",('Situations professionnelles'!DO53*100)/'Situations professionnelles'!$DP53)</f>
      </c>
      <c r="DR53" s="14">
        <f>IF('Situations professionnelles'!DQ53="","",IF('Situations professionnelles'!DQ53&gt;60,"3",IF('Situations professionnelles'!DQ53&gt;40,"2","1")))</f>
      </c>
      <c r="DS53" s="75"/>
      <c r="DT53" s="28"/>
      <c r="DU53" s="64"/>
      <c r="DV53" s="13">
        <f>IF('Situations professionnelles'!DT53="","",('Situations professionnelles'!DT53*100)/'Situations professionnelles'!$DU53)</f>
      </c>
      <c r="DW53" s="14">
        <f>IF('Situations professionnelles'!DV53="","",IF('Situations professionnelles'!DV53&gt;60,"3",IF('Situations professionnelles'!DV53&gt;40,"2","1")))</f>
      </c>
      <c r="DX53" s="75"/>
      <c r="DY53" s="28"/>
      <c r="DZ53" s="64"/>
      <c r="EA53" s="13">
        <f>IF('Situations professionnelles'!DY53="","",('Situations professionnelles'!DY53*100)/'Situations professionnelles'!$DZ53)</f>
      </c>
      <c r="EB53" s="14">
        <f>IF('Situations professionnelles'!EA53="","",IF('Situations professionnelles'!EA53&gt;60,"3",IF('Situations professionnelles'!EA53&gt;40,"2","1")))</f>
      </c>
      <c r="EC53" s="75"/>
      <c r="ED53" s="28"/>
      <c r="EE53" s="64"/>
      <c r="EF53" s="13">
        <f>IF('Situations professionnelles'!ED53="","",('Situations professionnelles'!ED53*100)/'Situations professionnelles'!$EE53)</f>
      </c>
      <c r="EG53" s="14">
        <f>IF('Situations professionnelles'!EF53="","",IF('Situations professionnelles'!EF53&gt;60,"3",IF('Situations professionnelles'!EF53&gt;40,"2","1")))</f>
      </c>
      <c r="EH53" s="75"/>
      <c r="EI53" s="28"/>
      <c r="EJ53" s="64"/>
      <c r="EK53" s="13">
        <f>IF('Situations professionnelles'!EI53="","",('Situations professionnelles'!EI53*100)/'Situations professionnelles'!$EJ53)</f>
      </c>
      <c r="EL53" s="14">
        <f>IF('Situations professionnelles'!EK53="","",IF('Situations professionnelles'!EK53&gt;60,"3",IF('Situations professionnelles'!EK53&gt;40,"2","1")))</f>
      </c>
      <c r="EM53" s="75"/>
      <c r="EN53" s="28"/>
      <c r="EO53" s="64"/>
      <c r="EP53" s="13">
        <f>IF('Situations professionnelles'!EN53="","",('Situations professionnelles'!EN53*100)/'Situations professionnelles'!$EO53)</f>
      </c>
      <c r="EQ53" s="14">
        <f>IF('Situations professionnelles'!EP53="","",IF('Situations professionnelles'!EP53&gt;60,"3",IF('Situations professionnelles'!EP53&gt;40,"2","1")))</f>
      </c>
      <c r="ER53" s="75"/>
      <c r="ES53" s="28"/>
      <c r="ET53" s="64"/>
      <c r="EU53" s="13">
        <f>IF('Situations professionnelles'!ES53="","",('Situations professionnelles'!ES53*100)/'Situations professionnelles'!$ET53)</f>
      </c>
      <c r="EV53" s="14">
        <f>IF('Situations professionnelles'!EU53="","",IF('Situations professionnelles'!EU53&gt;60,"3",IF('Situations professionnelles'!EU53&gt;40,"2","1")))</f>
      </c>
      <c r="EW53" s="75"/>
      <c r="EX53" s="28"/>
      <c r="EY53" s="64"/>
      <c r="EZ53" s="13">
        <f>IF('Situations professionnelles'!EX53="","",('Situations professionnelles'!EX53*100)/'Situations professionnelles'!$EY53)</f>
      </c>
      <c r="FA53" s="14">
        <f>IF('Situations professionnelles'!EZ53="","",IF('Situations professionnelles'!EZ53&gt;60,"3",IF('Situations professionnelles'!EZ53&gt;40,"2","1")))</f>
      </c>
      <c r="FB53" s="75"/>
      <c r="FC53" s="28"/>
      <c r="FD53" s="64"/>
      <c r="FE53" s="13">
        <f>IF('Situations professionnelles'!FC53="","",('Situations professionnelles'!FC53*100)/'Situations professionnelles'!$FD53)</f>
      </c>
      <c r="FF53" s="14">
        <f>IF('Situations professionnelles'!FE53="","",IF('Situations professionnelles'!FE53&gt;60,"3",IF('Situations professionnelles'!FE53&gt;40,"2","1")))</f>
      </c>
      <c r="FG53" s="75"/>
      <c r="FH53" s="28"/>
      <c r="FI53" s="64"/>
      <c r="FJ53" s="13">
        <f>IF('Situations professionnelles'!FH53="","",('Situations professionnelles'!FH53*100)/'Situations professionnelles'!$FI53)</f>
      </c>
      <c r="FK53" s="14">
        <f>IF('Situations professionnelles'!FJ53="","",IF('Situations professionnelles'!FJ53&gt;60,"3",IF('Situations professionnelles'!FJ53&gt;40,"2","1")))</f>
      </c>
      <c r="FL53" s="75"/>
      <c r="FM53" s="28"/>
      <c r="FN53" s="64"/>
      <c r="FO53" s="13">
        <f>IF('Situations professionnelles'!FM53="","",('Situations professionnelles'!FM53*100)/'Situations professionnelles'!$FN53)</f>
      </c>
      <c r="FP53" s="14">
        <f>IF('Situations professionnelles'!FO53="","",IF('Situations professionnelles'!FO53&gt;60,"3",IF('Situations professionnelles'!FO53&gt;40,"2","1")))</f>
      </c>
      <c r="FQ53" s="75"/>
      <c r="FR53" s="28"/>
      <c r="FS53" s="64"/>
      <c r="FT53" s="13">
        <f>IF('Situations professionnelles'!FR53="","",('Situations professionnelles'!FR53*100)/'Situations professionnelles'!$FS53)</f>
      </c>
      <c r="FU53" s="72">
        <f>IF('Situations professionnelles'!FT53="","",IF('Situations professionnelles'!FT53&gt;60,"3",IF('Situations professionnelles'!FT53&gt;40,"2","1")))</f>
      </c>
      <c r="FV53" s="81"/>
      <c r="FW53" s="15"/>
      <c r="FX53" s="78"/>
      <c r="FY53" s="13">
        <f>IF('Situations professionnelles'!FW53="","",('Situations professionnelles'!FW53*100)/'Situations professionnelles'!$FX53)</f>
      </c>
      <c r="FZ53" s="14">
        <f>IF('Situations professionnelles'!FY53="","",IF('Situations professionnelles'!FY53&gt;60,"3",IF('Situations professionnelles'!FY53&gt;40,"2","1")))</f>
      </c>
    </row>
    <row r="54" spans="1:182" ht="27.75" customHeight="1">
      <c r="A54" s="140"/>
      <c r="B54" s="136"/>
      <c r="C54" s="92" t="s">
        <v>12</v>
      </c>
      <c r="D54" s="15"/>
      <c r="E54" s="60"/>
      <c r="F54" s="13">
        <f>IF('Situations professionnelles'!D54="","",('Situations professionnelles'!D54*100)/'Situations professionnelles'!$E54)</f>
      </c>
      <c r="G54" s="14">
        <f>IF('Situations professionnelles'!F54="","",IF('Situations professionnelles'!F54&gt;60,"3",IF('Situations professionnelles'!F54&gt;40,"2","1")))</f>
      </c>
      <c r="H54" s="75"/>
      <c r="I54" s="28"/>
      <c r="J54" s="64"/>
      <c r="K54" s="13">
        <f>IF('Situations professionnelles'!I54="","",('Situations professionnelles'!I54*100)/'Situations professionnelles'!$J54)</f>
      </c>
      <c r="L54" s="14">
        <f>IF('Situations professionnelles'!K54="","",IF('Situations professionnelles'!K54&gt;60,"3",IF('Situations professionnelles'!K54&gt;40,"2","1")))</f>
      </c>
      <c r="M54" s="75"/>
      <c r="N54" s="28"/>
      <c r="O54" s="64"/>
      <c r="P54" s="13">
        <f>IF('Situations professionnelles'!N54="","",('Situations professionnelles'!N54*100)/'Situations professionnelles'!$O54)</f>
      </c>
      <c r="Q54" s="14">
        <f>IF('Situations professionnelles'!P54="","",IF('Situations professionnelles'!P54&gt;60,"3",IF('Situations professionnelles'!P54&gt;40,"2","1")))</f>
      </c>
      <c r="R54" s="75"/>
      <c r="S54" s="28"/>
      <c r="T54" s="64"/>
      <c r="U54" s="13">
        <f>IF('Situations professionnelles'!S54="","",('Situations professionnelles'!S54*100)/'Situations professionnelles'!$T54)</f>
      </c>
      <c r="V54" s="14">
        <f>IF('Situations professionnelles'!U54="","",IF('Situations professionnelles'!U54&gt;60,"3",IF('Situations professionnelles'!U54&gt;40,"2","1")))</f>
      </c>
      <c r="W54" s="75"/>
      <c r="X54" s="28"/>
      <c r="Y54" s="64"/>
      <c r="Z54" s="13">
        <f>IF('Situations professionnelles'!X54="","",('Situations professionnelles'!X54*100)/'Situations professionnelles'!$Y54)</f>
      </c>
      <c r="AA54" s="14">
        <f>IF('Situations professionnelles'!Z54="","",IF('Situations professionnelles'!Z54&gt;60,"3",IF('Situations professionnelles'!Z54&gt;40,"2","1")))</f>
      </c>
      <c r="AB54" s="75"/>
      <c r="AC54" s="28"/>
      <c r="AD54" s="64"/>
      <c r="AE54" s="13">
        <f>IF('Situations professionnelles'!AC54="","",('Situations professionnelles'!AC54*100)/'Situations professionnelles'!$AD54)</f>
      </c>
      <c r="AF54" s="14">
        <f>IF('Situations professionnelles'!AE54="","",IF('Situations professionnelles'!AE54&gt;60,"3",IF('Situations professionnelles'!AE54&gt;40,"2","1")))</f>
      </c>
      <c r="AG54" s="75"/>
      <c r="AH54" s="28"/>
      <c r="AI54" s="64"/>
      <c r="AJ54" s="13">
        <f>IF('Situations professionnelles'!AH54="","",('Situations professionnelles'!AH54*100)/'Situations professionnelles'!$AI54)</f>
      </c>
      <c r="AK54" s="14">
        <f>IF('Situations professionnelles'!AJ54="","",IF('Situations professionnelles'!AJ54&gt;60,"3",IF('Situations professionnelles'!AJ54&gt;40,"2","1")))</f>
      </c>
      <c r="AL54" s="75"/>
      <c r="AM54" s="28"/>
      <c r="AN54" s="64"/>
      <c r="AO54" s="13">
        <f>IF('Situations professionnelles'!AM54="","",('Situations professionnelles'!AM54*100)/'Situations professionnelles'!$AN54)</f>
      </c>
      <c r="AP54" s="14">
        <f>IF('Situations professionnelles'!AO54="","",IF('Situations professionnelles'!AO54&gt;60,"3",IF('Situations professionnelles'!AO54&gt;40,"2","1")))</f>
      </c>
      <c r="AQ54" s="75"/>
      <c r="AR54" s="28"/>
      <c r="AS54" s="64"/>
      <c r="AT54" s="13">
        <f>IF('Situations professionnelles'!AR54="","",('Situations professionnelles'!AR54*100)/'Situations professionnelles'!$AS54)</f>
      </c>
      <c r="AU54" s="14">
        <f>IF('Situations professionnelles'!AT54="","",IF('Situations professionnelles'!AT54&gt;60,"3",IF('Situations professionnelles'!AT54&gt;40,"2","1")))</f>
      </c>
      <c r="AV54" s="75"/>
      <c r="AW54" s="28"/>
      <c r="AX54" s="64"/>
      <c r="AY54" s="13">
        <f>IF('Situations professionnelles'!AW54="","",('Situations professionnelles'!AW54*100)/'Situations professionnelles'!$AX54)</f>
      </c>
      <c r="AZ54" s="14">
        <f>IF('Situations professionnelles'!AY54="","",IF('Situations professionnelles'!AY54&gt;60,"3",IF('Situations professionnelles'!AY54&gt;40,"2","1")))</f>
      </c>
      <c r="BA54" s="75"/>
      <c r="BB54" s="28"/>
      <c r="BC54" s="64"/>
      <c r="BD54" s="13">
        <f>IF('Situations professionnelles'!BB54="","",('Situations professionnelles'!BB54*100)/'Situations professionnelles'!$BC54)</f>
      </c>
      <c r="BE54" s="72">
        <f>IF('Situations professionnelles'!BD54="","",IF('Situations professionnelles'!BD54&gt;60,"3",IF('Situations professionnelles'!BD54&gt;40,"2","1")))</f>
      </c>
      <c r="BF54" s="75"/>
      <c r="BG54" s="28"/>
      <c r="BH54" s="64"/>
      <c r="BI54" s="13">
        <f>IF('Situations professionnelles'!BG54="","",('Situations professionnelles'!BG54*100)/'Situations professionnelles'!$BH54)</f>
      </c>
      <c r="BJ54" s="14">
        <f>IF('Situations professionnelles'!BI54="","",IF('Situations professionnelles'!BI54&gt;60,"3",IF('Situations professionnelles'!BI54&gt;40,"2","1")))</f>
      </c>
      <c r="BK54" s="75"/>
      <c r="BL54" s="28"/>
      <c r="BM54" s="64"/>
      <c r="BN54" s="13">
        <f>IF('Situations professionnelles'!BL54="","",('Situations professionnelles'!BL54*100)/'Situations professionnelles'!$BM54)</f>
      </c>
      <c r="BO54" s="14">
        <f>IF('Situations professionnelles'!BN54="","",IF('Situations professionnelles'!BN54&gt;60,"3",IF('Situations professionnelles'!BN54&gt;40,"2","1")))</f>
      </c>
      <c r="BP54" s="75"/>
      <c r="BQ54" s="28"/>
      <c r="BR54" s="64"/>
      <c r="BS54" s="13">
        <f>IF('Situations professionnelles'!BQ54="","",('Situations professionnelles'!BQ54*100)/'Situations professionnelles'!$BR54)</f>
      </c>
      <c r="BT54" s="14">
        <f>IF('Situations professionnelles'!BS54="","",IF('Situations professionnelles'!BS54&gt;60,"3",IF('Situations professionnelles'!BS54&gt;40,"2","1")))</f>
      </c>
      <c r="BU54" s="75"/>
      <c r="BV54" s="28"/>
      <c r="BW54" s="64"/>
      <c r="BX54" s="13">
        <f>IF('Situations professionnelles'!BV54="","",('Situations professionnelles'!BV54*100)/'Situations professionnelles'!$BW54)</f>
      </c>
      <c r="BY54" s="14">
        <f>IF('Situations professionnelles'!BX54="","",IF('Situations professionnelles'!BX54&gt;60,"3",IF('Situations professionnelles'!BX54&gt;40,"2","1")))</f>
      </c>
      <c r="BZ54" s="75"/>
      <c r="CA54" s="28"/>
      <c r="CB54" s="64"/>
      <c r="CC54" s="13">
        <f>IF('Situations professionnelles'!CA54="","",('Situations professionnelles'!CA54*100)/'Situations professionnelles'!$CB54)</f>
      </c>
      <c r="CD54" s="14">
        <f>IF('Situations professionnelles'!CC54="","",IF('Situations professionnelles'!CC54&gt;60,"3",IF('Situations professionnelles'!CC54&gt;40,"2","1")))</f>
      </c>
      <c r="CE54" s="75"/>
      <c r="CF54" s="28"/>
      <c r="CG54" s="64"/>
      <c r="CH54" s="13">
        <f>IF('Situations professionnelles'!CF54="","",('Situations professionnelles'!CF54*100)/'Situations professionnelles'!$CG54)</f>
      </c>
      <c r="CI54" s="14">
        <f>IF('Situations professionnelles'!CH54="","",IF('Situations professionnelles'!CH54&gt;60,"3",IF('Situations professionnelles'!CH54&gt;40,"2","1")))</f>
      </c>
      <c r="CJ54" s="75"/>
      <c r="CK54" s="28"/>
      <c r="CL54" s="64"/>
      <c r="CM54" s="13">
        <f>IF('Situations professionnelles'!CK54="","",('Situations professionnelles'!CK54*100)/'Situations professionnelles'!$CL54)</f>
      </c>
      <c r="CN54" s="14">
        <f>IF('Situations professionnelles'!CM54="","",IF('Situations professionnelles'!CM54&gt;60,"3",IF('Situations professionnelles'!CM54&gt;40,"2","1")))</f>
      </c>
      <c r="CO54" s="75"/>
      <c r="CP54" s="28"/>
      <c r="CQ54" s="64"/>
      <c r="CR54" s="13">
        <f>IF('Situations professionnelles'!CP54="","",('Situations professionnelles'!CP54*100)/'Situations professionnelles'!$CQ54)</f>
      </c>
      <c r="CS54" s="14">
        <f>IF('Situations professionnelles'!CR54="","",IF('Situations professionnelles'!CR54&gt;60,"3",IF('Situations professionnelles'!CR54&gt;40,"2","1")))</f>
      </c>
      <c r="CT54" s="75"/>
      <c r="CU54" s="28"/>
      <c r="CV54" s="64"/>
      <c r="CW54" s="13">
        <f>IF('Situations professionnelles'!CU54="","",('Situations professionnelles'!CU54*100)/'Situations professionnelles'!$CV54)</f>
      </c>
      <c r="CX54" s="14">
        <f>IF('Situations professionnelles'!CW54="","",IF('Situations professionnelles'!CW54&gt;60,"3",IF('Situations professionnelles'!CW54&gt;40,"2","1")))</f>
      </c>
      <c r="CY54" s="75"/>
      <c r="CZ54" s="28"/>
      <c r="DA54" s="64"/>
      <c r="DB54" s="13">
        <f>IF('Situations professionnelles'!CZ54="","",('Situations professionnelles'!CZ54*100)/'Situations professionnelles'!$DA54)</f>
      </c>
      <c r="DC54" s="14">
        <f>IF('Situations professionnelles'!DB54="","",IF('Situations professionnelles'!DB54&gt;60,"3",IF('Situations professionnelles'!DB54&gt;40,"2","1")))</f>
      </c>
      <c r="DD54" s="75"/>
      <c r="DE54" s="28"/>
      <c r="DF54" s="64"/>
      <c r="DG54" s="13">
        <f>IF('Situations professionnelles'!DE54="","",('Situations professionnelles'!DE54*100)/'Situations professionnelles'!$DF54)</f>
      </c>
      <c r="DH54" s="14">
        <f>IF('Situations professionnelles'!DG54="","",IF('Situations professionnelles'!DG54&gt;60,"3",IF('Situations professionnelles'!DG54&gt;40,"2","1")))</f>
      </c>
      <c r="DI54" s="75"/>
      <c r="DJ54" s="28"/>
      <c r="DK54" s="64"/>
      <c r="DL54" s="13">
        <f>IF('Situations professionnelles'!DJ54="","",('Situations professionnelles'!DJ54*100)/'Situations professionnelles'!$DK54)</f>
      </c>
      <c r="DM54" s="14">
        <f>IF('Situations professionnelles'!DL54="","",IF('Situations professionnelles'!DL54&gt;60,"3",IF('Situations professionnelles'!DL54&gt;40,"2","1")))</f>
      </c>
      <c r="DN54" s="75"/>
      <c r="DO54" s="28"/>
      <c r="DP54" s="64"/>
      <c r="DQ54" s="13">
        <f>IF('Situations professionnelles'!DO54="","",('Situations professionnelles'!DO54*100)/'Situations professionnelles'!$DP54)</f>
      </c>
      <c r="DR54" s="14">
        <f>IF('Situations professionnelles'!DQ54="","",IF('Situations professionnelles'!DQ54&gt;60,"3",IF('Situations professionnelles'!DQ54&gt;40,"2","1")))</f>
      </c>
      <c r="DS54" s="75"/>
      <c r="DT54" s="28"/>
      <c r="DU54" s="64"/>
      <c r="DV54" s="13">
        <f>IF('Situations professionnelles'!DT54="","",('Situations professionnelles'!DT54*100)/'Situations professionnelles'!$DU54)</f>
      </c>
      <c r="DW54" s="14">
        <f>IF('Situations professionnelles'!DV54="","",IF('Situations professionnelles'!DV54&gt;60,"3",IF('Situations professionnelles'!DV54&gt;40,"2","1")))</f>
      </c>
      <c r="DX54" s="75"/>
      <c r="DY54" s="28"/>
      <c r="DZ54" s="64"/>
      <c r="EA54" s="13">
        <f>IF('Situations professionnelles'!DY54="","",('Situations professionnelles'!DY54*100)/'Situations professionnelles'!$DZ54)</f>
      </c>
      <c r="EB54" s="14">
        <f>IF('Situations professionnelles'!EA54="","",IF('Situations professionnelles'!EA54&gt;60,"3",IF('Situations professionnelles'!EA54&gt;40,"2","1")))</f>
      </c>
      <c r="EC54" s="75"/>
      <c r="ED54" s="28"/>
      <c r="EE54" s="64"/>
      <c r="EF54" s="13">
        <f>IF('Situations professionnelles'!ED54="","",('Situations professionnelles'!ED54*100)/'Situations professionnelles'!$EE54)</f>
      </c>
      <c r="EG54" s="14">
        <f>IF('Situations professionnelles'!EF54="","",IF('Situations professionnelles'!EF54&gt;60,"3",IF('Situations professionnelles'!EF54&gt;40,"2","1")))</f>
      </c>
      <c r="EH54" s="75"/>
      <c r="EI54" s="28"/>
      <c r="EJ54" s="64"/>
      <c r="EK54" s="13">
        <f>IF('Situations professionnelles'!EI54="","",('Situations professionnelles'!EI54*100)/'Situations professionnelles'!$EJ54)</f>
      </c>
      <c r="EL54" s="14">
        <f>IF('Situations professionnelles'!EK54="","",IF('Situations professionnelles'!EK54&gt;60,"3",IF('Situations professionnelles'!EK54&gt;40,"2","1")))</f>
      </c>
      <c r="EM54" s="75"/>
      <c r="EN54" s="28"/>
      <c r="EO54" s="64"/>
      <c r="EP54" s="13">
        <f>IF('Situations professionnelles'!EN54="","",('Situations professionnelles'!EN54*100)/'Situations professionnelles'!$EO54)</f>
      </c>
      <c r="EQ54" s="14">
        <f>IF('Situations professionnelles'!EP54="","",IF('Situations professionnelles'!EP54&gt;60,"3",IF('Situations professionnelles'!EP54&gt;40,"2","1")))</f>
      </c>
      <c r="ER54" s="75"/>
      <c r="ES54" s="28"/>
      <c r="ET54" s="64"/>
      <c r="EU54" s="13">
        <f>IF('Situations professionnelles'!ES54="","",('Situations professionnelles'!ES54*100)/'Situations professionnelles'!$ET54)</f>
      </c>
      <c r="EV54" s="14">
        <f>IF('Situations professionnelles'!EU54="","",IF('Situations professionnelles'!EU54&gt;60,"3",IF('Situations professionnelles'!EU54&gt;40,"2","1")))</f>
      </c>
      <c r="EW54" s="75"/>
      <c r="EX54" s="28"/>
      <c r="EY54" s="64"/>
      <c r="EZ54" s="13">
        <f>IF('Situations professionnelles'!EX54="","",('Situations professionnelles'!EX54*100)/'Situations professionnelles'!$EY54)</f>
      </c>
      <c r="FA54" s="14">
        <f>IF('Situations professionnelles'!EZ54="","",IF('Situations professionnelles'!EZ54&gt;60,"3",IF('Situations professionnelles'!EZ54&gt;40,"2","1")))</f>
      </c>
      <c r="FB54" s="75"/>
      <c r="FC54" s="28"/>
      <c r="FD54" s="64"/>
      <c r="FE54" s="13">
        <f>IF('Situations professionnelles'!FC54="","",('Situations professionnelles'!FC54*100)/'Situations professionnelles'!$FD54)</f>
      </c>
      <c r="FF54" s="14">
        <f>IF('Situations professionnelles'!FE54="","",IF('Situations professionnelles'!FE54&gt;60,"3",IF('Situations professionnelles'!FE54&gt;40,"2","1")))</f>
      </c>
      <c r="FG54" s="75"/>
      <c r="FH54" s="28"/>
      <c r="FI54" s="64"/>
      <c r="FJ54" s="13">
        <f>IF('Situations professionnelles'!FH54="","",('Situations professionnelles'!FH54*100)/'Situations professionnelles'!$FI54)</f>
      </c>
      <c r="FK54" s="14">
        <f>IF('Situations professionnelles'!FJ54="","",IF('Situations professionnelles'!FJ54&gt;60,"3",IF('Situations professionnelles'!FJ54&gt;40,"2","1")))</f>
      </c>
      <c r="FL54" s="75"/>
      <c r="FM54" s="28"/>
      <c r="FN54" s="64"/>
      <c r="FO54" s="13">
        <f>IF('Situations professionnelles'!FM54="","",('Situations professionnelles'!FM54*100)/'Situations professionnelles'!$FN54)</f>
      </c>
      <c r="FP54" s="14">
        <f>IF('Situations professionnelles'!FO54="","",IF('Situations professionnelles'!FO54&gt;60,"3",IF('Situations professionnelles'!FO54&gt;40,"2","1")))</f>
      </c>
      <c r="FQ54" s="75"/>
      <c r="FR54" s="28"/>
      <c r="FS54" s="64"/>
      <c r="FT54" s="13">
        <f>IF('Situations professionnelles'!FR54="","",('Situations professionnelles'!FR54*100)/'Situations professionnelles'!$FS54)</f>
      </c>
      <c r="FU54" s="72">
        <f>IF('Situations professionnelles'!FT54="","",IF('Situations professionnelles'!FT54&gt;60,"3",IF('Situations professionnelles'!FT54&gt;40,"2","1")))</f>
      </c>
      <c r="FV54" s="81"/>
      <c r="FW54" s="15"/>
      <c r="FX54" s="78"/>
      <c r="FY54" s="13">
        <f>IF('Situations professionnelles'!FW54="","",('Situations professionnelles'!FW54*100)/'Situations professionnelles'!$FX54)</f>
      </c>
      <c r="FZ54" s="14">
        <f>IF('Situations professionnelles'!FY54="","",IF('Situations professionnelles'!FY54&gt;60,"3",IF('Situations professionnelles'!FY54&gt;40,"2","1")))</f>
      </c>
    </row>
    <row r="55" spans="1:182" ht="27.75" customHeight="1">
      <c r="A55" s="140"/>
      <c r="B55" s="136"/>
      <c r="C55" s="92" t="s">
        <v>47</v>
      </c>
      <c r="D55" s="15"/>
      <c r="E55" s="60"/>
      <c r="F55" s="13">
        <f>IF('Situations professionnelles'!D55="","",('Situations professionnelles'!D55*100)/'Situations professionnelles'!$E55)</f>
      </c>
      <c r="G55" s="14">
        <f>IF('Situations professionnelles'!F55="","",IF('Situations professionnelles'!F55&gt;60,"3",IF('Situations professionnelles'!F55&gt;40,"2","1")))</f>
      </c>
      <c r="H55" s="75"/>
      <c r="I55" s="28"/>
      <c r="J55" s="64"/>
      <c r="K55" s="13">
        <f>IF('Situations professionnelles'!I55="","",('Situations professionnelles'!I55*100)/'Situations professionnelles'!$J55)</f>
      </c>
      <c r="L55" s="14">
        <f>IF('Situations professionnelles'!K55="","",IF('Situations professionnelles'!K55&gt;60,"3",IF('Situations professionnelles'!K55&gt;40,"2","1")))</f>
      </c>
      <c r="M55" s="75"/>
      <c r="N55" s="28"/>
      <c r="O55" s="64"/>
      <c r="P55" s="13">
        <f>IF('Situations professionnelles'!N55="","",('Situations professionnelles'!N55*100)/'Situations professionnelles'!$O55)</f>
      </c>
      <c r="Q55" s="14">
        <f>IF('Situations professionnelles'!P55="","",IF('Situations professionnelles'!P55&gt;60,"3",IF('Situations professionnelles'!P55&gt;40,"2","1")))</f>
      </c>
      <c r="R55" s="75"/>
      <c r="S55" s="28"/>
      <c r="T55" s="64"/>
      <c r="U55" s="13">
        <f>IF('Situations professionnelles'!S55="","",('Situations professionnelles'!S55*100)/'Situations professionnelles'!$T55)</f>
      </c>
      <c r="V55" s="14">
        <f>IF('Situations professionnelles'!U55="","",IF('Situations professionnelles'!U55&gt;60,"3",IF('Situations professionnelles'!U55&gt;40,"2","1")))</f>
      </c>
      <c r="W55" s="75"/>
      <c r="X55" s="28"/>
      <c r="Y55" s="64"/>
      <c r="Z55" s="13">
        <f>IF('Situations professionnelles'!X55="","",('Situations professionnelles'!X55*100)/'Situations professionnelles'!$Y55)</f>
      </c>
      <c r="AA55" s="14">
        <f>IF('Situations professionnelles'!Z55="","",IF('Situations professionnelles'!Z55&gt;60,"3",IF('Situations professionnelles'!Z55&gt;40,"2","1")))</f>
      </c>
      <c r="AB55" s="75"/>
      <c r="AC55" s="28"/>
      <c r="AD55" s="64"/>
      <c r="AE55" s="13">
        <f>IF('Situations professionnelles'!AC55="","",('Situations professionnelles'!AC55*100)/'Situations professionnelles'!$AD55)</f>
      </c>
      <c r="AF55" s="14">
        <f>IF('Situations professionnelles'!AE55="","",IF('Situations professionnelles'!AE55&gt;60,"3",IF('Situations professionnelles'!AE55&gt;40,"2","1")))</f>
      </c>
      <c r="AG55" s="75"/>
      <c r="AH55" s="28"/>
      <c r="AI55" s="64"/>
      <c r="AJ55" s="13">
        <f>IF('Situations professionnelles'!AH55="","",('Situations professionnelles'!AH55*100)/'Situations professionnelles'!$AI55)</f>
      </c>
      <c r="AK55" s="14">
        <f>IF('Situations professionnelles'!AJ55="","",IF('Situations professionnelles'!AJ55&gt;60,"3",IF('Situations professionnelles'!AJ55&gt;40,"2","1")))</f>
      </c>
      <c r="AL55" s="75"/>
      <c r="AM55" s="28"/>
      <c r="AN55" s="64"/>
      <c r="AO55" s="13">
        <f>IF('Situations professionnelles'!AM55="","",('Situations professionnelles'!AM55*100)/'Situations professionnelles'!$AN55)</f>
      </c>
      <c r="AP55" s="14">
        <f>IF('Situations professionnelles'!AO55="","",IF('Situations professionnelles'!AO55&gt;60,"3",IF('Situations professionnelles'!AO55&gt;40,"2","1")))</f>
      </c>
      <c r="AQ55" s="75"/>
      <c r="AR55" s="28"/>
      <c r="AS55" s="64"/>
      <c r="AT55" s="13">
        <f>IF('Situations professionnelles'!AR55="","",('Situations professionnelles'!AR55*100)/'Situations professionnelles'!$AS55)</f>
      </c>
      <c r="AU55" s="14">
        <f>IF('Situations professionnelles'!AT55="","",IF('Situations professionnelles'!AT55&gt;60,"3",IF('Situations professionnelles'!AT55&gt;40,"2","1")))</f>
      </c>
      <c r="AV55" s="75"/>
      <c r="AW55" s="28"/>
      <c r="AX55" s="64"/>
      <c r="AY55" s="13">
        <f>IF('Situations professionnelles'!AW55="","",('Situations professionnelles'!AW55*100)/'Situations professionnelles'!$AX55)</f>
      </c>
      <c r="AZ55" s="14">
        <f>IF('Situations professionnelles'!AY55="","",IF('Situations professionnelles'!AY55&gt;60,"3",IF('Situations professionnelles'!AY55&gt;40,"2","1")))</f>
      </c>
      <c r="BA55" s="75"/>
      <c r="BB55" s="28"/>
      <c r="BC55" s="64"/>
      <c r="BD55" s="13">
        <f>IF('Situations professionnelles'!BB55="","",('Situations professionnelles'!BB55*100)/'Situations professionnelles'!$BC55)</f>
      </c>
      <c r="BE55" s="72">
        <f>IF('Situations professionnelles'!BD55="","",IF('Situations professionnelles'!BD55&gt;60,"3",IF('Situations professionnelles'!BD55&gt;40,"2","1")))</f>
      </c>
      <c r="BF55" s="75"/>
      <c r="BG55" s="28"/>
      <c r="BH55" s="64"/>
      <c r="BI55" s="13">
        <f>IF('Situations professionnelles'!BG55="","",('Situations professionnelles'!BG55*100)/'Situations professionnelles'!$BH55)</f>
      </c>
      <c r="BJ55" s="14">
        <f>IF('Situations professionnelles'!BI55="","",IF('Situations professionnelles'!BI55&gt;60,"3",IF('Situations professionnelles'!BI55&gt;40,"2","1")))</f>
      </c>
      <c r="BK55" s="75"/>
      <c r="BL55" s="28"/>
      <c r="BM55" s="64"/>
      <c r="BN55" s="13">
        <f>IF('Situations professionnelles'!BL55="","",('Situations professionnelles'!BL55*100)/'Situations professionnelles'!$BM55)</f>
      </c>
      <c r="BO55" s="14">
        <f>IF('Situations professionnelles'!BN55="","",IF('Situations professionnelles'!BN55&gt;60,"3",IF('Situations professionnelles'!BN55&gt;40,"2","1")))</f>
      </c>
      <c r="BP55" s="75"/>
      <c r="BQ55" s="28"/>
      <c r="BR55" s="64"/>
      <c r="BS55" s="13">
        <f>IF('Situations professionnelles'!BQ55="","",('Situations professionnelles'!BQ55*100)/'Situations professionnelles'!$BR55)</f>
      </c>
      <c r="BT55" s="14">
        <f>IF('Situations professionnelles'!BS55="","",IF('Situations professionnelles'!BS55&gt;60,"3",IF('Situations professionnelles'!BS55&gt;40,"2","1")))</f>
      </c>
      <c r="BU55" s="75"/>
      <c r="BV55" s="28"/>
      <c r="BW55" s="64"/>
      <c r="BX55" s="13">
        <f>IF('Situations professionnelles'!BV55="","",('Situations professionnelles'!BV55*100)/'Situations professionnelles'!$BW55)</f>
      </c>
      <c r="BY55" s="14">
        <f>IF('Situations professionnelles'!BX55="","",IF('Situations professionnelles'!BX55&gt;60,"3",IF('Situations professionnelles'!BX55&gt;40,"2","1")))</f>
      </c>
      <c r="BZ55" s="75"/>
      <c r="CA55" s="28"/>
      <c r="CB55" s="64"/>
      <c r="CC55" s="13">
        <f>IF('Situations professionnelles'!CA55="","",('Situations professionnelles'!CA55*100)/'Situations professionnelles'!$CB55)</f>
      </c>
      <c r="CD55" s="14">
        <f>IF('Situations professionnelles'!CC55="","",IF('Situations professionnelles'!CC55&gt;60,"3",IF('Situations professionnelles'!CC55&gt;40,"2","1")))</f>
      </c>
      <c r="CE55" s="75"/>
      <c r="CF55" s="28"/>
      <c r="CG55" s="64"/>
      <c r="CH55" s="13">
        <f>IF('Situations professionnelles'!CF55="","",('Situations professionnelles'!CF55*100)/'Situations professionnelles'!$CG55)</f>
      </c>
      <c r="CI55" s="14">
        <f>IF('Situations professionnelles'!CH55="","",IF('Situations professionnelles'!CH55&gt;60,"3",IF('Situations professionnelles'!CH55&gt;40,"2","1")))</f>
      </c>
      <c r="CJ55" s="75"/>
      <c r="CK55" s="28"/>
      <c r="CL55" s="64"/>
      <c r="CM55" s="13">
        <f>IF('Situations professionnelles'!CK55="","",('Situations professionnelles'!CK55*100)/'Situations professionnelles'!$CL55)</f>
      </c>
      <c r="CN55" s="14">
        <f>IF('Situations professionnelles'!CM55="","",IF('Situations professionnelles'!CM55&gt;60,"3",IF('Situations professionnelles'!CM55&gt;40,"2","1")))</f>
      </c>
      <c r="CO55" s="75"/>
      <c r="CP55" s="28"/>
      <c r="CQ55" s="64"/>
      <c r="CR55" s="13">
        <f>IF('Situations professionnelles'!CP55="","",('Situations professionnelles'!CP55*100)/'Situations professionnelles'!$CQ55)</f>
      </c>
      <c r="CS55" s="14">
        <f>IF('Situations professionnelles'!CR55="","",IF('Situations professionnelles'!CR55&gt;60,"3",IF('Situations professionnelles'!CR55&gt;40,"2","1")))</f>
      </c>
      <c r="CT55" s="75"/>
      <c r="CU55" s="28"/>
      <c r="CV55" s="64"/>
      <c r="CW55" s="13">
        <f>IF('Situations professionnelles'!CU55="","",('Situations professionnelles'!CU55*100)/'Situations professionnelles'!$CV55)</f>
      </c>
      <c r="CX55" s="14">
        <f>IF('Situations professionnelles'!CW55="","",IF('Situations professionnelles'!CW55&gt;60,"3",IF('Situations professionnelles'!CW55&gt;40,"2","1")))</f>
      </c>
      <c r="CY55" s="75"/>
      <c r="CZ55" s="28"/>
      <c r="DA55" s="64"/>
      <c r="DB55" s="13">
        <f>IF('Situations professionnelles'!CZ55="","",('Situations professionnelles'!CZ55*100)/'Situations professionnelles'!$DA55)</f>
      </c>
      <c r="DC55" s="14">
        <f>IF('Situations professionnelles'!DB55="","",IF('Situations professionnelles'!DB55&gt;60,"3",IF('Situations professionnelles'!DB55&gt;40,"2","1")))</f>
      </c>
      <c r="DD55" s="75"/>
      <c r="DE55" s="28"/>
      <c r="DF55" s="64"/>
      <c r="DG55" s="13">
        <f>IF('Situations professionnelles'!DE55="","",('Situations professionnelles'!DE55*100)/'Situations professionnelles'!$DF55)</f>
      </c>
      <c r="DH55" s="14">
        <f>IF('Situations professionnelles'!DG55="","",IF('Situations professionnelles'!DG55&gt;60,"3",IF('Situations professionnelles'!DG55&gt;40,"2","1")))</f>
      </c>
      <c r="DI55" s="75"/>
      <c r="DJ55" s="28"/>
      <c r="DK55" s="64"/>
      <c r="DL55" s="13">
        <f>IF('Situations professionnelles'!DJ55="","",('Situations professionnelles'!DJ55*100)/'Situations professionnelles'!$DK55)</f>
      </c>
      <c r="DM55" s="14">
        <f>IF('Situations professionnelles'!DL55="","",IF('Situations professionnelles'!DL55&gt;60,"3",IF('Situations professionnelles'!DL55&gt;40,"2","1")))</f>
      </c>
      <c r="DN55" s="75"/>
      <c r="DO55" s="28"/>
      <c r="DP55" s="64"/>
      <c r="DQ55" s="13">
        <f>IF('Situations professionnelles'!DO55="","",('Situations professionnelles'!DO55*100)/'Situations professionnelles'!$DP55)</f>
      </c>
      <c r="DR55" s="14">
        <f>IF('Situations professionnelles'!DQ55="","",IF('Situations professionnelles'!DQ55&gt;60,"3",IF('Situations professionnelles'!DQ55&gt;40,"2","1")))</f>
      </c>
      <c r="DS55" s="75"/>
      <c r="DT55" s="28"/>
      <c r="DU55" s="64"/>
      <c r="DV55" s="13">
        <f>IF('Situations professionnelles'!DT55="","",('Situations professionnelles'!DT55*100)/'Situations professionnelles'!$DU55)</f>
      </c>
      <c r="DW55" s="14">
        <f>IF('Situations professionnelles'!DV55="","",IF('Situations professionnelles'!DV55&gt;60,"3",IF('Situations professionnelles'!DV55&gt;40,"2","1")))</f>
      </c>
      <c r="DX55" s="75"/>
      <c r="DY55" s="28"/>
      <c r="DZ55" s="64"/>
      <c r="EA55" s="13">
        <f>IF('Situations professionnelles'!DY55="","",('Situations professionnelles'!DY55*100)/'Situations professionnelles'!$DZ55)</f>
      </c>
      <c r="EB55" s="14">
        <f>IF('Situations professionnelles'!EA55="","",IF('Situations professionnelles'!EA55&gt;60,"3",IF('Situations professionnelles'!EA55&gt;40,"2","1")))</f>
      </c>
      <c r="EC55" s="75"/>
      <c r="ED55" s="28"/>
      <c r="EE55" s="64"/>
      <c r="EF55" s="13">
        <f>IF('Situations professionnelles'!ED55="","",('Situations professionnelles'!ED55*100)/'Situations professionnelles'!$EE55)</f>
      </c>
      <c r="EG55" s="14">
        <f>IF('Situations professionnelles'!EF55="","",IF('Situations professionnelles'!EF55&gt;60,"3",IF('Situations professionnelles'!EF55&gt;40,"2","1")))</f>
      </c>
      <c r="EH55" s="75"/>
      <c r="EI55" s="28"/>
      <c r="EJ55" s="64"/>
      <c r="EK55" s="13">
        <f>IF('Situations professionnelles'!EI55="","",('Situations professionnelles'!EI55*100)/'Situations professionnelles'!$EJ55)</f>
      </c>
      <c r="EL55" s="14">
        <f>IF('Situations professionnelles'!EK55="","",IF('Situations professionnelles'!EK55&gt;60,"3",IF('Situations professionnelles'!EK55&gt;40,"2","1")))</f>
      </c>
      <c r="EM55" s="75"/>
      <c r="EN55" s="28"/>
      <c r="EO55" s="64"/>
      <c r="EP55" s="13">
        <f>IF('Situations professionnelles'!EN55="","",('Situations professionnelles'!EN55*100)/'Situations professionnelles'!$EO55)</f>
      </c>
      <c r="EQ55" s="14">
        <f>IF('Situations professionnelles'!EP55="","",IF('Situations professionnelles'!EP55&gt;60,"3",IF('Situations professionnelles'!EP55&gt;40,"2","1")))</f>
      </c>
      <c r="ER55" s="75"/>
      <c r="ES55" s="28"/>
      <c r="ET55" s="64"/>
      <c r="EU55" s="13">
        <f>IF('Situations professionnelles'!ES55="","",('Situations professionnelles'!ES55*100)/'Situations professionnelles'!$ET55)</f>
      </c>
      <c r="EV55" s="14">
        <f>IF('Situations professionnelles'!EU55="","",IF('Situations professionnelles'!EU55&gt;60,"3",IF('Situations professionnelles'!EU55&gt;40,"2","1")))</f>
      </c>
      <c r="EW55" s="75"/>
      <c r="EX55" s="28"/>
      <c r="EY55" s="64"/>
      <c r="EZ55" s="13">
        <f>IF('Situations professionnelles'!EX55="","",('Situations professionnelles'!EX55*100)/'Situations professionnelles'!$EY55)</f>
      </c>
      <c r="FA55" s="14">
        <f>IF('Situations professionnelles'!EZ55="","",IF('Situations professionnelles'!EZ55&gt;60,"3",IF('Situations professionnelles'!EZ55&gt;40,"2","1")))</f>
      </c>
      <c r="FB55" s="75"/>
      <c r="FC55" s="28"/>
      <c r="FD55" s="64"/>
      <c r="FE55" s="13">
        <f>IF('Situations professionnelles'!FC55="","",('Situations professionnelles'!FC55*100)/'Situations professionnelles'!$FD55)</f>
      </c>
      <c r="FF55" s="14">
        <f>IF('Situations professionnelles'!FE55="","",IF('Situations professionnelles'!FE55&gt;60,"3",IF('Situations professionnelles'!FE55&gt;40,"2","1")))</f>
      </c>
      <c r="FG55" s="75"/>
      <c r="FH55" s="28"/>
      <c r="FI55" s="64"/>
      <c r="FJ55" s="13">
        <f>IF('Situations professionnelles'!FH55="","",('Situations professionnelles'!FH55*100)/'Situations professionnelles'!$FI55)</f>
      </c>
      <c r="FK55" s="14">
        <f>IF('Situations professionnelles'!FJ55="","",IF('Situations professionnelles'!FJ55&gt;60,"3",IF('Situations professionnelles'!FJ55&gt;40,"2","1")))</f>
      </c>
      <c r="FL55" s="75"/>
      <c r="FM55" s="28"/>
      <c r="FN55" s="64"/>
      <c r="FO55" s="13">
        <f>IF('Situations professionnelles'!FM55="","",('Situations professionnelles'!FM55*100)/'Situations professionnelles'!$FN55)</f>
      </c>
      <c r="FP55" s="14">
        <f>IF('Situations professionnelles'!FO55="","",IF('Situations professionnelles'!FO55&gt;60,"3",IF('Situations professionnelles'!FO55&gt;40,"2","1")))</f>
      </c>
      <c r="FQ55" s="75"/>
      <c r="FR55" s="28"/>
      <c r="FS55" s="64"/>
      <c r="FT55" s="13">
        <f>IF('Situations professionnelles'!FR55="","",('Situations professionnelles'!FR55*100)/'Situations professionnelles'!$FS55)</f>
      </c>
      <c r="FU55" s="72">
        <f>IF('Situations professionnelles'!FT55="","",IF('Situations professionnelles'!FT55&gt;60,"3",IF('Situations professionnelles'!FT55&gt;40,"2","1")))</f>
      </c>
      <c r="FV55" s="81"/>
      <c r="FW55" s="15"/>
      <c r="FX55" s="78"/>
      <c r="FY55" s="13">
        <f>IF('Situations professionnelles'!FW55="","",('Situations professionnelles'!FW55*100)/'Situations professionnelles'!$FX55)</f>
      </c>
      <c r="FZ55" s="14">
        <f>IF('Situations professionnelles'!FY55="","",IF('Situations professionnelles'!FY55&gt;60,"3",IF('Situations professionnelles'!FY55&gt;40,"2","1")))</f>
      </c>
    </row>
    <row r="56" spans="1:182" ht="27.75" customHeight="1">
      <c r="A56" s="140"/>
      <c r="B56" s="137"/>
      <c r="C56" s="91" t="s">
        <v>13</v>
      </c>
      <c r="D56" s="15"/>
      <c r="E56" s="60"/>
      <c r="F56" s="13">
        <f>IF('Situations professionnelles'!D56="","",('Situations professionnelles'!D56*100)/'Situations professionnelles'!$E56)</f>
      </c>
      <c r="G56" s="14">
        <f>IF('Situations professionnelles'!F56="","",IF('Situations professionnelles'!F56&gt;60,"3",IF('Situations professionnelles'!F56&gt;40,"2","1")))</f>
      </c>
      <c r="H56" s="75"/>
      <c r="I56" s="28"/>
      <c r="J56" s="64"/>
      <c r="K56" s="13">
        <f>IF('Situations professionnelles'!I56="","",('Situations professionnelles'!I56*100)/'Situations professionnelles'!$J56)</f>
      </c>
      <c r="L56" s="14">
        <f>IF('Situations professionnelles'!K56="","",IF('Situations professionnelles'!K56&gt;60,"3",IF('Situations professionnelles'!K56&gt;40,"2","1")))</f>
      </c>
      <c r="M56" s="75"/>
      <c r="N56" s="28"/>
      <c r="O56" s="64"/>
      <c r="P56" s="13">
        <f>IF('Situations professionnelles'!N56="","",('Situations professionnelles'!N56*100)/'Situations professionnelles'!$O56)</f>
      </c>
      <c r="Q56" s="14">
        <f>IF('Situations professionnelles'!P56="","",IF('Situations professionnelles'!P56&gt;60,"3",IF('Situations professionnelles'!P56&gt;40,"2","1")))</f>
      </c>
      <c r="R56" s="75"/>
      <c r="S56" s="28"/>
      <c r="T56" s="64"/>
      <c r="U56" s="13">
        <f>IF('Situations professionnelles'!S56="","",('Situations professionnelles'!S56*100)/'Situations professionnelles'!$T56)</f>
      </c>
      <c r="V56" s="14">
        <f>IF('Situations professionnelles'!U56="","",IF('Situations professionnelles'!U56&gt;60,"3",IF('Situations professionnelles'!U56&gt;40,"2","1")))</f>
      </c>
      <c r="W56" s="75"/>
      <c r="X56" s="28"/>
      <c r="Y56" s="64"/>
      <c r="Z56" s="13">
        <f>IF('Situations professionnelles'!X56="","",('Situations professionnelles'!X56*100)/'Situations professionnelles'!$Y56)</f>
      </c>
      <c r="AA56" s="14">
        <f>IF('Situations professionnelles'!Z56="","",IF('Situations professionnelles'!Z56&gt;60,"3",IF('Situations professionnelles'!Z56&gt;40,"2","1")))</f>
      </c>
      <c r="AB56" s="75"/>
      <c r="AC56" s="28"/>
      <c r="AD56" s="64"/>
      <c r="AE56" s="13">
        <f>IF('Situations professionnelles'!AC56="","",('Situations professionnelles'!AC56*100)/'Situations professionnelles'!$AD56)</f>
      </c>
      <c r="AF56" s="14">
        <f>IF('Situations professionnelles'!AE56="","",IF('Situations professionnelles'!AE56&gt;60,"3",IF('Situations professionnelles'!AE56&gt;40,"2","1")))</f>
      </c>
      <c r="AG56" s="75"/>
      <c r="AH56" s="28"/>
      <c r="AI56" s="64"/>
      <c r="AJ56" s="13">
        <f>IF('Situations professionnelles'!AH56="","",('Situations professionnelles'!AH56*100)/'Situations professionnelles'!$AI56)</f>
      </c>
      <c r="AK56" s="14">
        <f>IF('Situations professionnelles'!AJ56="","",IF('Situations professionnelles'!AJ56&gt;60,"3",IF('Situations professionnelles'!AJ56&gt;40,"2","1")))</f>
      </c>
      <c r="AL56" s="75"/>
      <c r="AM56" s="28"/>
      <c r="AN56" s="64"/>
      <c r="AO56" s="13">
        <f>IF('Situations professionnelles'!AM56="","",('Situations professionnelles'!AM56*100)/'Situations professionnelles'!$AN56)</f>
      </c>
      <c r="AP56" s="14">
        <f>IF('Situations professionnelles'!AO56="","",IF('Situations professionnelles'!AO56&gt;60,"3",IF('Situations professionnelles'!AO56&gt;40,"2","1")))</f>
      </c>
      <c r="AQ56" s="75"/>
      <c r="AR56" s="28"/>
      <c r="AS56" s="64"/>
      <c r="AT56" s="13">
        <f>IF('Situations professionnelles'!AR56="","",('Situations professionnelles'!AR56*100)/'Situations professionnelles'!$AS56)</f>
      </c>
      <c r="AU56" s="14">
        <f>IF('Situations professionnelles'!AT56="","",IF('Situations professionnelles'!AT56&gt;60,"3",IF('Situations professionnelles'!AT56&gt;40,"2","1")))</f>
      </c>
      <c r="AV56" s="75"/>
      <c r="AW56" s="28"/>
      <c r="AX56" s="64"/>
      <c r="AY56" s="13">
        <f>IF('Situations professionnelles'!AW56="","",('Situations professionnelles'!AW56*100)/'Situations professionnelles'!$AX56)</f>
      </c>
      <c r="AZ56" s="14">
        <f>IF('Situations professionnelles'!AY56="","",IF('Situations professionnelles'!AY56&gt;60,"3",IF('Situations professionnelles'!AY56&gt;40,"2","1")))</f>
      </c>
      <c r="BA56" s="75"/>
      <c r="BB56" s="28"/>
      <c r="BC56" s="64"/>
      <c r="BD56" s="13">
        <f>IF('Situations professionnelles'!BB56="","",('Situations professionnelles'!BB56*100)/'Situations professionnelles'!$BC56)</f>
      </c>
      <c r="BE56" s="72">
        <f>IF('Situations professionnelles'!BD56="","",IF('Situations professionnelles'!BD56&gt;60,"3",IF('Situations professionnelles'!BD56&gt;40,"2","1")))</f>
      </c>
      <c r="BF56" s="75"/>
      <c r="BG56" s="28"/>
      <c r="BH56" s="64"/>
      <c r="BI56" s="13">
        <f>IF('Situations professionnelles'!BG56="","",('Situations professionnelles'!BG56*100)/'Situations professionnelles'!$BH56)</f>
      </c>
      <c r="BJ56" s="14">
        <f>IF('Situations professionnelles'!BI56="","",IF('Situations professionnelles'!BI56&gt;60,"3",IF('Situations professionnelles'!BI56&gt;40,"2","1")))</f>
      </c>
      <c r="BK56" s="75"/>
      <c r="BL56" s="28"/>
      <c r="BM56" s="64"/>
      <c r="BN56" s="13">
        <f>IF('Situations professionnelles'!BL56="","",('Situations professionnelles'!BL56*100)/'Situations professionnelles'!$BM56)</f>
      </c>
      <c r="BO56" s="14">
        <f>IF('Situations professionnelles'!BN56="","",IF('Situations professionnelles'!BN56&gt;60,"3",IF('Situations professionnelles'!BN56&gt;40,"2","1")))</f>
      </c>
      <c r="BP56" s="75"/>
      <c r="BQ56" s="28"/>
      <c r="BR56" s="64"/>
      <c r="BS56" s="13">
        <f>IF('Situations professionnelles'!BQ56="","",('Situations professionnelles'!BQ56*100)/'Situations professionnelles'!$BR56)</f>
      </c>
      <c r="BT56" s="14">
        <f>IF('Situations professionnelles'!BS56="","",IF('Situations professionnelles'!BS56&gt;60,"3",IF('Situations professionnelles'!BS56&gt;40,"2","1")))</f>
      </c>
      <c r="BU56" s="75"/>
      <c r="BV56" s="28"/>
      <c r="BW56" s="64"/>
      <c r="BX56" s="13">
        <f>IF('Situations professionnelles'!BV56="","",('Situations professionnelles'!BV56*100)/'Situations professionnelles'!$BW56)</f>
      </c>
      <c r="BY56" s="14">
        <f>IF('Situations professionnelles'!BX56="","",IF('Situations professionnelles'!BX56&gt;60,"3",IF('Situations professionnelles'!BX56&gt;40,"2","1")))</f>
      </c>
      <c r="BZ56" s="75"/>
      <c r="CA56" s="28"/>
      <c r="CB56" s="64"/>
      <c r="CC56" s="13">
        <f>IF('Situations professionnelles'!CA56="","",('Situations professionnelles'!CA56*100)/'Situations professionnelles'!$CB56)</f>
      </c>
      <c r="CD56" s="14">
        <f>IF('Situations professionnelles'!CC56="","",IF('Situations professionnelles'!CC56&gt;60,"3",IF('Situations professionnelles'!CC56&gt;40,"2","1")))</f>
      </c>
      <c r="CE56" s="75"/>
      <c r="CF56" s="28"/>
      <c r="CG56" s="64"/>
      <c r="CH56" s="13">
        <f>IF('Situations professionnelles'!CF56="","",('Situations professionnelles'!CF56*100)/'Situations professionnelles'!$CG56)</f>
      </c>
      <c r="CI56" s="14">
        <f>IF('Situations professionnelles'!CH56="","",IF('Situations professionnelles'!CH56&gt;60,"3",IF('Situations professionnelles'!CH56&gt;40,"2","1")))</f>
      </c>
      <c r="CJ56" s="75"/>
      <c r="CK56" s="28"/>
      <c r="CL56" s="64"/>
      <c r="CM56" s="13">
        <f>IF('Situations professionnelles'!CK56="","",('Situations professionnelles'!CK56*100)/'Situations professionnelles'!$CL56)</f>
      </c>
      <c r="CN56" s="14">
        <f>IF('Situations professionnelles'!CM56="","",IF('Situations professionnelles'!CM56&gt;60,"3",IF('Situations professionnelles'!CM56&gt;40,"2","1")))</f>
      </c>
      <c r="CO56" s="75"/>
      <c r="CP56" s="28"/>
      <c r="CQ56" s="64"/>
      <c r="CR56" s="13">
        <f>IF('Situations professionnelles'!CP56="","",('Situations professionnelles'!CP56*100)/'Situations professionnelles'!$CQ56)</f>
      </c>
      <c r="CS56" s="14">
        <f>IF('Situations professionnelles'!CR56="","",IF('Situations professionnelles'!CR56&gt;60,"3",IF('Situations professionnelles'!CR56&gt;40,"2","1")))</f>
      </c>
      <c r="CT56" s="75"/>
      <c r="CU56" s="28"/>
      <c r="CV56" s="64"/>
      <c r="CW56" s="13">
        <f>IF('Situations professionnelles'!CU56="","",('Situations professionnelles'!CU56*100)/'Situations professionnelles'!$CV56)</f>
      </c>
      <c r="CX56" s="14">
        <f>IF('Situations professionnelles'!CW56="","",IF('Situations professionnelles'!CW56&gt;60,"3",IF('Situations professionnelles'!CW56&gt;40,"2","1")))</f>
      </c>
      <c r="CY56" s="75"/>
      <c r="CZ56" s="28"/>
      <c r="DA56" s="64"/>
      <c r="DB56" s="13">
        <f>IF('Situations professionnelles'!CZ56="","",('Situations professionnelles'!CZ56*100)/'Situations professionnelles'!$DA56)</f>
      </c>
      <c r="DC56" s="14">
        <f>IF('Situations professionnelles'!DB56="","",IF('Situations professionnelles'!DB56&gt;60,"3",IF('Situations professionnelles'!DB56&gt;40,"2","1")))</f>
      </c>
      <c r="DD56" s="75"/>
      <c r="DE56" s="28"/>
      <c r="DF56" s="64"/>
      <c r="DG56" s="13">
        <f>IF('Situations professionnelles'!DE56="","",('Situations professionnelles'!DE56*100)/'Situations professionnelles'!$DF56)</f>
      </c>
      <c r="DH56" s="14">
        <f>IF('Situations professionnelles'!DG56="","",IF('Situations professionnelles'!DG56&gt;60,"3",IF('Situations professionnelles'!DG56&gt;40,"2","1")))</f>
      </c>
      <c r="DI56" s="75"/>
      <c r="DJ56" s="28"/>
      <c r="DK56" s="64"/>
      <c r="DL56" s="13">
        <f>IF('Situations professionnelles'!DJ56="","",('Situations professionnelles'!DJ56*100)/'Situations professionnelles'!$DK56)</f>
      </c>
      <c r="DM56" s="14">
        <f>IF('Situations professionnelles'!DL56="","",IF('Situations professionnelles'!DL56&gt;60,"3",IF('Situations professionnelles'!DL56&gt;40,"2","1")))</f>
      </c>
      <c r="DN56" s="75"/>
      <c r="DO56" s="28"/>
      <c r="DP56" s="64"/>
      <c r="DQ56" s="13">
        <f>IF('Situations professionnelles'!DO56="","",('Situations professionnelles'!DO56*100)/'Situations professionnelles'!$DP56)</f>
      </c>
      <c r="DR56" s="14">
        <f>IF('Situations professionnelles'!DQ56="","",IF('Situations professionnelles'!DQ56&gt;60,"3",IF('Situations professionnelles'!DQ56&gt;40,"2","1")))</f>
      </c>
      <c r="DS56" s="75"/>
      <c r="DT56" s="28"/>
      <c r="DU56" s="64"/>
      <c r="DV56" s="13">
        <f>IF('Situations professionnelles'!DT56="","",('Situations professionnelles'!DT56*100)/'Situations professionnelles'!$DU56)</f>
      </c>
      <c r="DW56" s="14">
        <f>IF('Situations professionnelles'!DV56="","",IF('Situations professionnelles'!DV56&gt;60,"3",IF('Situations professionnelles'!DV56&gt;40,"2","1")))</f>
      </c>
      <c r="DX56" s="75"/>
      <c r="DY56" s="28"/>
      <c r="DZ56" s="64"/>
      <c r="EA56" s="13">
        <f>IF('Situations professionnelles'!DY56="","",('Situations professionnelles'!DY56*100)/'Situations professionnelles'!$DZ56)</f>
      </c>
      <c r="EB56" s="14">
        <f>IF('Situations professionnelles'!EA56="","",IF('Situations professionnelles'!EA56&gt;60,"3",IF('Situations professionnelles'!EA56&gt;40,"2","1")))</f>
      </c>
      <c r="EC56" s="75"/>
      <c r="ED56" s="28"/>
      <c r="EE56" s="64"/>
      <c r="EF56" s="13">
        <f>IF('Situations professionnelles'!ED56="","",('Situations professionnelles'!ED56*100)/'Situations professionnelles'!$EE56)</f>
      </c>
      <c r="EG56" s="14">
        <f>IF('Situations professionnelles'!EF56="","",IF('Situations professionnelles'!EF56&gt;60,"3",IF('Situations professionnelles'!EF56&gt;40,"2","1")))</f>
      </c>
      <c r="EH56" s="75"/>
      <c r="EI56" s="28"/>
      <c r="EJ56" s="64"/>
      <c r="EK56" s="13">
        <f>IF('Situations professionnelles'!EI56="","",('Situations professionnelles'!EI56*100)/'Situations professionnelles'!$EJ56)</f>
      </c>
      <c r="EL56" s="14">
        <f>IF('Situations professionnelles'!EK56="","",IF('Situations professionnelles'!EK56&gt;60,"3",IF('Situations professionnelles'!EK56&gt;40,"2","1")))</f>
      </c>
      <c r="EM56" s="75"/>
      <c r="EN56" s="28"/>
      <c r="EO56" s="64"/>
      <c r="EP56" s="13">
        <f>IF('Situations professionnelles'!EN56="","",('Situations professionnelles'!EN56*100)/'Situations professionnelles'!$EO56)</f>
      </c>
      <c r="EQ56" s="14">
        <f>IF('Situations professionnelles'!EP56="","",IF('Situations professionnelles'!EP56&gt;60,"3",IF('Situations professionnelles'!EP56&gt;40,"2","1")))</f>
      </c>
      <c r="ER56" s="75"/>
      <c r="ES56" s="28"/>
      <c r="ET56" s="64"/>
      <c r="EU56" s="13">
        <f>IF('Situations professionnelles'!ES56="","",('Situations professionnelles'!ES56*100)/'Situations professionnelles'!$ET56)</f>
      </c>
      <c r="EV56" s="14">
        <f>IF('Situations professionnelles'!EU56="","",IF('Situations professionnelles'!EU56&gt;60,"3",IF('Situations professionnelles'!EU56&gt;40,"2","1")))</f>
      </c>
      <c r="EW56" s="75"/>
      <c r="EX56" s="28"/>
      <c r="EY56" s="64"/>
      <c r="EZ56" s="13">
        <f>IF('Situations professionnelles'!EX56="","",('Situations professionnelles'!EX56*100)/'Situations professionnelles'!$EY56)</f>
      </c>
      <c r="FA56" s="14">
        <f>IF('Situations professionnelles'!EZ56="","",IF('Situations professionnelles'!EZ56&gt;60,"3",IF('Situations professionnelles'!EZ56&gt;40,"2","1")))</f>
      </c>
      <c r="FB56" s="75"/>
      <c r="FC56" s="28"/>
      <c r="FD56" s="64"/>
      <c r="FE56" s="13">
        <f>IF('Situations professionnelles'!FC56="","",('Situations professionnelles'!FC56*100)/'Situations professionnelles'!$FD56)</f>
      </c>
      <c r="FF56" s="14">
        <f>IF('Situations professionnelles'!FE56="","",IF('Situations professionnelles'!FE56&gt;60,"3",IF('Situations professionnelles'!FE56&gt;40,"2","1")))</f>
      </c>
      <c r="FG56" s="75"/>
      <c r="FH56" s="28"/>
      <c r="FI56" s="64"/>
      <c r="FJ56" s="13">
        <f>IF('Situations professionnelles'!FH56="","",('Situations professionnelles'!FH56*100)/'Situations professionnelles'!$FI56)</f>
      </c>
      <c r="FK56" s="14">
        <f>IF('Situations professionnelles'!FJ56="","",IF('Situations professionnelles'!FJ56&gt;60,"3",IF('Situations professionnelles'!FJ56&gt;40,"2","1")))</f>
      </c>
      <c r="FL56" s="75"/>
      <c r="FM56" s="28"/>
      <c r="FN56" s="64"/>
      <c r="FO56" s="13">
        <f>IF('Situations professionnelles'!FM56="","",('Situations professionnelles'!FM56*100)/'Situations professionnelles'!$FN56)</f>
      </c>
      <c r="FP56" s="14">
        <f>IF('Situations professionnelles'!FO56="","",IF('Situations professionnelles'!FO56&gt;60,"3",IF('Situations professionnelles'!FO56&gt;40,"2","1")))</f>
      </c>
      <c r="FQ56" s="75"/>
      <c r="FR56" s="28"/>
      <c r="FS56" s="64"/>
      <c r="FT56" s="13">
        <f>IF('Situations professionnelles'!FR56="","",('Situations professionnelles'!FR56*100)/'Situations professionnelles'!$FS56)</f>
      </c>
      <c r="FU56" s="72">
        <f>IF('Situations professionnelles'!FT56="","",IF('Situations professionnelles'!FT56&gt;60,"3",IF('Situations professionnelles'!FT56&gt;40,"2","1")))</f>
      </c>
      <c r="FV56" s="81"/>
      <c r="FW56" s="15"/>
      <c r="FX56" s="78"/>
      <c r="FY56" s="13">
        <f>IF('Situations professionnelles'!FW56="","",('Situations professionnelles'!FW56*100)/'Situations professionnelles'!$FX56)</f>
      </c>
      <c r="FZ56" s="14">
        <f>IF('Situations professionnelles'!FY56="","",IF('Situations professionnelles'!FY56&gt;60,"3",IF('Situations professionnelles'!FY56&gt;40,"2","1")))</f>
      </c>
    </row>
    <row r="57" spans="1:182" ht="27.75" customHeight="1">
      <c r="A57" s="140"/>
      <c r="B57" s="135" t="s">
        <v>27</v>
      </c>
      <c r="C57" s="92" t="s">
        <v>14</v>
      </c>
      <c r="D57" s="15"/>
      <c r="E57" s="60"/>
      <c r="F57" s="13">
        <f>IF('Situations professionnelles'!D57="","",('Situations professionnelles'!D57*100)/'Situations professionnelles'!$E57)</f>
      </c>
      <c r="G57" s="14">
        <f>IF('Situations professionnelles'!F57="","",IF('Situations professionnelles'!F57&gt;60,"3",IF('Situations professionnelles'!F57&gt;40,"2","1")))</f>
      </c>
      <c r="H57" s="75"/>
      <c r="I57" s="28"/>
      <c r="J57" s="64"/>
      <c r="K57" s="13">
        <f>IF('Situations professionnelles'!I57="","",('Situations professionnelles'!I57*100)/'Situations professionnelles'!$J57)</f>
      </c>
      <c r="L57" s="14">
        <f>IF('Situations professionnelles'!K57="","",IF('Situations professionnelles'!K57&gt;60,"3",IF('Situations professionnelles'!K57&gt;40,"2","1")))</f>
      </c>
      <c r="M57" s="75"/>
      <c r="N57" s="28"/>
      <c r="O57" s="64"/>
      <c r="P57" s="13">
        <f>IF('Situations professionnelles'!N57="","",('Situations professionnelles'!N57*100)/'Situations professionnelles'!$O57)</f>
      </c>
      <c r="Q57" s="14">
        <f>IF('Situations professionnelles'!P57="","",IF('Situations professionnelles'!P57&gt;60,"3",IF('Situations professionnelles'!P57&gt;40,"2","1")))</f>
      </c>
      <c r="R57" s="75"/>
      <c r="S57" s="28"/>
      <c r="T57" s="64"/>
      <c r="U57" s="13">
        <f>IF('Situations professionnelles'!S57="","",('Situations professionnelles'!S57*100)/'Situations professionnelles'!$T57)</f>
      </c>
      <c r="V57" s="14">
        <f>IF('Situations professionnelles'!U57="","",IF('Situations professionnelles'!U57&gt;60,"3",IF('Situations professionnelles'!U57&gt;40,"2","1")))</f>
      </c>
      <c r="W57" s="75"/>
      <c r="X57" s="28"/>
      <c r="Y57" s="64"/>
      <c r="Z57" s="13">
        <f>IF('Situations professionnelles'!X57="","",('Situations professionnelles'!X57*100)/'Situations professionnelles'!$Y57)</f>
      </c>
      <c r="AA57" s="14">
        <f>IF('Situations professionnelles'!Z57="","",IF('Situations professionnelles'!Z57&gt;60,"3",IF('Situations professionnelles'!Z57&gt;40,"2","1")))</f>
      </c>
      <c r="AB57" s="75"/>
      <c r="AC57" s="28"/>
      <c r="AD57" s="64"/>
      <c r="AE57" s="13">
        <f>IF('Situations professionnelles'!AC57="","",('Situations professionnelles'!AC57*100)/'Situations professionnelles'!$AD57)</f>
      </c>
      <c r="AF57" s="14">
        <f>IF('Situations professionnelles'!AE57="","",IF('Situations professionnelles'!AE57&gt;60,"3",IF('Situations professionnelles'!AE57&gt;40,"2","1")))</f>
      </c>
      <c r="AG57" s="75"/>
      <c r="AH57" s="28"/>
      <c r="AI57" s="64"/>
      <c r="AJ57" s="13">
        <f>IF('Situations professionnelles'!AH57="","",('Situations professionnelles'!AH57*100)/'Situations professionnelles'!$AI57)</f>
      </c>
      <c r="AK57" s="14">
        <f>IF('Situations professionnelles'!AJ57="","",IF('Situations professionnelles'!AJ57&gt;60,"3",IF('Situations professionnelles'!AJ57&gt;40,"2","1")))</f>
      </c>
      <c r="AL57" s="75"/>
      <c r="AM57" s="28"/>
      <c r="AN57" s="64"/>
      <c r="AO57" s="13">
        <f>IF('Situations professionnelles'!AM57="","",('Situations professionnelles'!AM57*100)/'Situations professionnelles'!$AN57)</f>
      </c>
      <c r="AP57" s="14">
        <f>IF('Situations professionnelles'!AO57="","",IF('Situations professionnelles'!AO57&gt;60,"3",IF('Situations professionnelles'!AO57&gt;40,"2","1")))</f>
      </c>
      <c r="AQ57" s="75"/>
      <c r="AR57" s="28"/>
      <c r="AS57" s="64"/>
      <c r="AT57" s="13">
        <f>IF('Situations professionnelles'!AR57="","",('Situations professionnelles'!AR57*100)/'Situations professionnelles'!$AS57)</f>
      </c>
      <c r="AU57" s="14">
        <f>IF('Situations professionnelles'!AT57="","",IF('Situations professionnelles'!AT57&gt;60,"3",IF('Situations professionnelles'!AT57&gt;40,"2","1")))</f>
      </c>
      <c r="AV57" s="75"/>
      <c r="AW57" s="28"/>
      <c r="AX57" s="64"/>
      <c r="AY57" s="13">
        <f>IF('Situations professionnelles'!AW57="","",('Situations professionnelles'!AW57*100)/'Situations professionnelles'!$AX57)</f>
      </c>
      <c r="AZ57" s="14">
        <f>IF('Situations professionnelles'!AY57="","",IF('Situations professionnelles'!AY57&gt;60,"3",IF('Situations professionnelles'!AY57&gt;40,"2","1")))</f>
      </c>
      <c r="BA57" s="75"/>
      <c r="BB57" s="28"/>
      <c r="BC57" s="64"/>
      <c r="BD57" s="13">
        <f>IF('Situations professionnelles'!BB57="","",('Situations professionnelles'!BB57*100)/'Situations professionnelles'!$BC57)</f>
      </c>
      <c r="BE57" s="72">
        <f>IF('Situations professionnelles'!BD57="","",IF('Situations professionnelles'!BD57&gt;60,"3",IF('Situations professionnelles'!BD57&gt;40,"2","1")))</f>
      </c>
      <c r="BF57" s="75"/>
      <c r="BG57" s="28"/>
      <c r="BH57" s="64"/>
      <c r="BI57" s="13">
        <f>IF('Situations professionnelles'!BG57="","",('Situations professionnelles'!BG57*100)/'Situations professionnelles'!$BH57)</f>
      </c>
      <c r="BJ57" s="14">
        <f>IF('Situations professionnelles'!BI57="","",IF('Situations professionnelles'!BI57&gt;60,"3",IF('Situations professionnelles'!BI57&gt;40,"2","1")))</f>
      </c>
      <c r="BK57" s="75"/>
      <c r="BL57" s="28"/>
      <c r="BM57" s="64"/>
      <c r="BN57" s="13">
        <f>IF('Situations professionnelles'!BL57="","",('Situations professionnelles'!BL57*100)/'Situations professionnelles'!$BM57)</f>
      </c>
      <c r="BO57" s="14">
        <f>IF('Situations professionnelles'!BN57="","",IF('Situations professionnelles'!BN57&gt;60,"3",IF('Situations professionnelles'!BN57&gt;40,"2","1")))</f>
      </c>
      <c r="BP57" s="75"/>
      <c r="BQ57" s="28"/>
      <c r="BR57" s="64"/>
      <c r="BS57" s="13">
        <f>IF('Situations professionnelles'!BQ57="","",('Situations professionnelles'!BQ57*100)/'Situations professionnelles'!$BR57)</f>
      </c>
      <c r="BT57" s="14">
        <f>IF('Situations professionnelles'!BS57="","",IF('Situations professionnelles'!BS57&gt;60,"3",IF('Situations professionnelles'!BS57&gt;40,"2","1")))</f>
      </c>
      <c r="BU57" s="75"/>
      <c r="BV57" s="28"/>
      <c r="BW57" s="64"/>
      <c r="BX57" s="13">
        <f>IF('Situations professionnelles'!BV57="","",('Situations professionnelles'!BV57*100)/'Situations professionnelles'!$BW57)</f>
      </c>
      <c r="BY57" s="14">
        <f>IF('Situations professionnelles'!BX57="","",IF('Situations professionnelles'!BX57&gt;60,"3",IF('Situations professionnelles'!BX57&gt;40,"2","1")))</f>
      </c>
      <c r="BZ57" s="75"/>
      <c r="CA57" s="28"/>
      <c r="CB57" s="64"/>
      <c r="CC57" s="13">
        <f>IF('Situations professionnelles'!CA57="","",('Situations professionnelles'!CA57*100)/'Situations professionnelles'!$CB57)</f>
      </c>
      <c r="CD57" s="14">
        <f>IF('Situations professionnelles'!CC57="","",IF('Situations professionnelles'!CC57&gt;60,"3",IF('Situations professionnelles'!CC57&gt;40,"2","1")))</f>
      </c>
      <c r="CE57" s="75"/>
      <c r="CF57" s="28"/>
      <c r="CG57" s="64"/>
      <c r="CH57" s="13">
        <f>IF('Situations professionnelles'!CF57="","",('Situations professionnelles'!CF57*100)/'Situations professionnelles'!$CG57)</f>
      </c>
      <c r="CI57" s="14">
        <f>IF('Situations professionnelles'!CH57="","",IF('Situations professionnelles'!CH57&gt;60,"3",IF('Situations professionnelles'!CH57&gt;40,"2","1")))</f>
      </c>
      <c r="CJ57" s="75"/>
      <c r="CK57" s="28"/>
      <c r="CL57" s="64"/>
      <c r="CM57" s="13">
        <f>IF('Situations professionnelles'!CK57="","",('Situations professionnelles'!CK57*100)/'Situations professionnelles'!$CL57)</f>
      </c>
      <c r="CN57" s="14">
        <f>IF('Situations professionnelles'!CM57="","",IF('Situations professionnelles'!CM57&gt;60,"3",IF('Situations professionnelles'!CM57&gt;40,"2","1")))</f>
      </c>
      <c r="CO57" s="75"/>
      <c r="CP57" s="28"/>
      <c r="CQ57" s="64"/>
      <c r="CR57" s="13">
        <f>IF('Situations professionnelles'!CP57="","",('Situations professionnelles'!CP57*100)/'Situations professionnelles'!$CQ57)</f>
      </c>
      <c r="CS57" s="14">
        <f>IF('Situations professionnelles'!CR57="","",IF('Situations professionnelles'!CR57&gt;60,"3",IF('Situations professionnelles'!CR57&gt;40,"2","1")))</f>
      </c>
      <c r="CT57" s="75"/>
      <c r="CU57" s="28"/>
      <c r="CV57" s="64"/>
      <c r="CW57" s="13">
        <f>IF('Situations professionnelles'!CU57="","",('Situations professionnelles'!CU57*100)/'Situations professionnelles'!$CV57)</f>
      </c>
      <c r="CX57" s="14">
        <f>IF('Situations professionnelles'!CW57="","",IF('Situations professionnelles'!CW57&gt;60,"3",IF('Situations professionnelles'!CW57&gt;40,"2","1")))</f>
      </c>
      <c r="CY57" s="75"/>
      <c r="CZ57" s="28"/>
      <c r="DA57" s="64"/>
      <c r="DB57" s="13">
        <f>IF('Situations professionnelles'!CZ57="","",('Situations professionnelles'!CZ57*100)/'Situations professionnelles'!$DA57)</f>
      </c>
      <c r="DC57" s="14">
        <f>IF('Situations professionnelles'!DB57="","",IF('Situations professionnelles'!DB57&gt;60,"3",IF('Situations professionnelles'!DB57&gt;40,"2","1")))</f>
      </c>
      <c r="DD57" s="75"/>
      <c r="DE57" s="28"/>
      <c r="DF57" s="64"/>
      <c r="DG57" s="13">
        <f>IF('Situations professionnelles'!DE57="","",('Situations professionnelles'!DE57*100)/'Situations professionnelles'!$DF57)</f>
      </c>
      <c r="DH57" s="14">
        <f>IF('Situations professionnelles'!DG57="","",IF('Situations professionnelles'!DG57&gt;60,"3",IF('Situations professionnelles'!DG57&gt;40,"2","1")))</f>
      </c>
      <c r="DI57" s="75"/>
      <c r="DJ57" s="28"/>
      <c r="DK57" s="64"/>
      <c r="DL57" s="13">
        <f>IF('Situations professionnelles'!DJ57="","",('Situations professionnelles'!DJ57*100)/'Situations professionnelles'!$DK57)</f>
      </c>
      <c r="DM57" s="14">
        <f>IF('Situations professionnelles'!DL57="","",IF('Situations professionnelles'!DL57&gt;60,"3",IF('Situations professionnelles'!DL57&gt;40,"2","1")))</f>
      </c>
      <c r="DN57" s="75"/>
      <c r="DO57" s="28"/>
      <c r="DP57" s="64"/>
      <c r="DQ57" s="13">
        <f>IF('Situations professionnelles'!DO57="","",('Situations professionnelles'!DO57*100)/'Situations professionnelles'!$DP57)</f>
      </c>
      <c r="DR57" s="14">
        <f>IF('Situations professionnelles'!DQ57="","",IF('Situations professionnelles'!DQ57&gt;60,"3",IF('Situations professionnelles'!DQ57&gt;40,"2","1")))</f>
      </c>
      <c r="DS57" s="75"/>
      <c r="DT57" s="28"/>
      <c r="DU57" s="64"/>
      <c r="DV57" s="13">
        <f>IF('Situations professionnelles'!DT57="","",('Situations professionnelles'!DT57*100)/'Situations professionnelles'!$DU57)</f>
      </c>
      <c r="DW57" s="14">
        <f>IF('Situations professionnelles'!DV57="","",IF('Situations professionnelles'!DV57&gt;60,"3",IF('Situations professionnelles'!DV57&gt;40,"2","1")))</f>
      </c>
      <c r="DX57" s="75"/>
      <c r="DY57" s="28"/>
      <c r="DZ57" s="64"/>
      <c r="EA57" s="13">
        <f>IF('Situations professionnelles'!DY57="","",('Situations professionnelles'!DY57*100)/'Situations professionnelles'!$DZ57)</f>
      </c>
      <c r="EB57" s="14">
        <f>IF('Situations professionnelles'!EA57="","",IF('Situations professionnelles'!EA57&gt;60,"3",IF('Situations professionnelles'!EA57&gt;40,"2","1")))</f>
      </c>
      <c r="EC57" s="75"/>
      <c r="ED57" s="28"/>
      <c r="EE57" s="64"/>
      <c r="EF57" s="13">
        <f>IF('Situations professionnelles'!ED57="","",('Situations professionnelles'!ED57*100)/'Situations professionnelles'!$EE57)</f>
      </c>
      <c r="EG57" s="14">
        <f>IF('Situations professionnelles'!EF57="","",IF('Situations professionnelles'!EF57&gt;60,"3",IF('Situations professionnelles'!EF57&gt;40,"2","1")))</f>
      </c>
      <c r="EH57" s="75"/>
      <c r="EI57" s="28"/>
      <c r="EJ57" s="64"/>
      <c r="EK57" s="13">
        <f>IF('Situations professionnelles'!EI57="","",('Situations professionnelles'!EI57*100)/'Situations professionnelles'!$EJ57)</f>
      </c>
      <c r="EL57" s="14">
        <f>IF('Situations professionnelles'!EK57="","",IF('Situations professionnelles'!EK57&gt;60,"3",IF('Situations professionnelles'!EK57&gt;40,"2","1")))</f>
      </c>
      <c r="EM57" s="75"/>
      <c r="EN57" s="28"/>
      <c r="EO57" s="64"/>
      <c r="EP57" s="13">
        <f>IF('Situations professionnelles'!EN57="","",('Situations professionnelles'!EN57*100)/'Situations professionnelles'!$EO57)</f>
      </c>
      <c r="EQ57" s="14">
        <f>IF('Situations professionnelles'!EP57="","",IF('Situations professionnelles'!EP57&gt;60,"3",IF('Situations professionnelles'!EP57&gt;40,"2","1")))</f>
      </c>
      <c r="ER57" s="75"/>
      <c r="ES57" s="28"/>
      <c r="ET57" s="64"/>
      <c r="EU57" s="13">
        <f>IF('Situations professionnelles'!ES57="","",('Situations professionnelles'!ES57*100)/'Situations professionnelles'!$ET57)</f>
      </c>
      <c r="EV57" s="14">
        <f>IF('Situations professionnelles'!EU57="","",IF('Situations professionnelles'!EU57&gt;60,"3",IF('Situations professionnelles'!EU57&gt;40,"2","1")))</f>
      </c>
      <c r="EW57" s="75"/>
      <c r="EX57" s="28"/>
      <c r="EY57" s="64"/>
      <c r="EZ57" s="13">
        <f>IF('Situations professionnelles'!EX57="","",('Situations professionnelles'!EX57*100)/'Situations professionnelles'!$EY57)</f>
      </c>
      <c r="FA57" s="14">
        <f>IF('Situations professionnelles'!EZ57="","",IF('Situations professionnelles'!EZ57&gt;60,"3",IF('Situations professionnelles'!EZ57&gt;40,"2","1")))</f>
      </c>
      <c r="FB57" s="75"/>
      <c r="FC57" s="28"/>
      <c r="FD57" s="64"/>
      <c r="FE57" s="13">
        <f>IF('Situations professionnelles'!FC57="","",('Situations professionnelles'!FC57*100)/'Situations professionnelles'!$FD57)</f>
      </c>
      <c r="FF57" s="14">
        <f>IF('Situations professionnelles'!FE57="","",IF('Situations professionnelles'!FE57&gt;60,"3",IF('Situations professionnelles'!FE57&gt;40,"2","1")))</f>
      </c>
      <c r="FG57" s="75"/>
      <c r="FH57" s="28"/>
      <c r="FI57" s="64"/>
      <c r="FJ57" s="13">
        <f>IF('Situations professionnelles'!FH57="","",('Situations professionnelles'!FH57*100)/'Situations professionnelles'!$FI57)</f>
      </c>
      <c r="FK57" s="14">
        <f>IF('Situations professionnelles'!FJ57="","",IF('Situations professionnelles'!FJ57&gt;60,"3",IF('Situations professionnelles'!FJ57&gt;40,"2","1")))</f>
      </c>
      <c r="FL57" s="75"/>
      <c r="FM57" s="28"/>
      <c r="FN57" s="64"/>
      <c r="FO57" s="13">
        <f>IF('Situations professionnelles'!FM57="","",('Situations professionnelles'!FM57*100)/'Situations professionnelles'!$FN57)</f>
      </c>
      <c r="FP57" s="14">
        <f>IF('Situations professionnelles'!FO57="","",IF('Situations professionnelles'!FO57&gt;60,"3",IF('Situations professionnelles'!FO57&gt;40,"2","1")))</f>
      </c>
      <c r="FQ57" s="75"/>
      <c r="FR57" s="28"/>
      <c r="FS57" s="64"/>
      <c r="FT57" s="13">
        <f>IF('Situations professionnelles'!FR57="","",('Situations professionnelles'!FR57*100)/'Situations professionnelles'!$FS57)</f>
      </c>
      <c r="FU57" s="72">
        <f>IF('Situations professionnelles'!FT57="","",IF('Situations professionnelles'!FT57&gt;60,"3",IF('Situations professionnelles'!FT57&gt;40,"2","1")))</f>
      </c>
      <c r="FV57" s="81"/>
      <c r="FW57" s="15"/>
      <c r="FX57" s="78"/>
      <c r="FY57" s="13">
        <f>IF('Situations professionnelles'!FW57="","",('Situations professionnelles'!FW57*100)/'Situations professionnelles'!$FX57)</f>
      </c>
      <c r="FZ57" s="14">
        <f>IF('Situations professionnelles'!FY57="","",IF('Situations professionnelles'!FY57&gt;60,"3",IF('Situations professionnelles'!FY57&gt;40,"2","1")))</f>
      </c>
    </row>
    <row r="58" spans="1:182" ht="27.75" customHeight="1">
      <c r="A58" s="140"/>
      <c r="B58" s="136"/>
      <c r="C58" s="92" t="s">
        <v>15</v>
      </c>
      <c r="D58" s="15"/>
      <c r="E58" s="60"/>
      <c r="F58" s="13">
        <f>IF('Situations professionnelles'!D58="","",('Situations professionnelles'!D58*100)/'Situations professionnelles'!$E58)</f>
      </c>
      <c r="G58" s="14">
        <f>IF('Situations professionnelles'!F58="","",IF('Situations professionnelles'!F58&gt;60,"3",IF('Situations professionnelles'!F58&gt;40,"2","1")))</f>
      </c>
      <c r="H58" s="75"/>
      <c r="I58" s="28"/>
      <c r="J58" s="64"/>
      <c r="K58" s="13">
        <f>IF('Situations professionnelles'!I58="","",('Situations professionnelles'!I58*100)/'Situations professionnelles'!$J58)</f>
      </c>
      <c r="L58" s="14">
        <f>IF('Situations professionnelles'!K58="","",IF('Situations professionnelles'!K58&gt;60,"3",IF('Situations professionnelles'!K58&gt;40,"2","1")))</f>
      </c>
      <c r="M58" s="75"/>
      <c r="N58" s="28"/>
      <c r="O58" s="64"/>
      <c r="P58" s="13">
        <f>IF('Situations professionnelles'!N58="","",('Situations professionnelles'!N58*100)/'Situations professionnelles'!$O58)</f>
      </c>
      <c r="Q58" s="14">
        <f>IF('Situations professionnelles'!P58="","",IF('Situations professionnelles'!P58&gt;60,"3",IF('Situations professionnelles'!P58&gt;40,"2","1")))</f>
      </c>
      <c r="R58" s="75"/>
      <c r="S58" s="28"/>
      <c r="T58" s="64"/>
      <c r="U58" s="13">
        <f>IF('Situations professionnelles'!S58="","",('Situations professionnelles'!S58*100)/'Situations professionnelles'!$T58)</f>
      </c>
      <c r="V58" s="14">
        <f>IF('Situations professionnelles'!U58="","",IF('Situations professionnelles'!U58&gt;60,"3",IF('Situations professionnelles'!U58&gt;40,"2","1")))</f>
      </c>
      <c r="W58" s="75"/>
      <c r="X58" s="28"/>
      <c r="Y58" s="64"/>
      <c r="Z58" s="13">
        <f>IF('Situations professionnelles'!X58="","",('Situations professionnelles'!X58*100)/'Situations professionnelles'!$Y58)</f>
      </c>
      <c r="AA58" s="14">
        <f>IF('Situations professionnelles'!Z58="","",IF('Situations professionnelles'!Z58&gt;60,"3",IF('Situations professionnelles'!Z58&gt;40,"2","1")))</f>
      </c>
      <c r="AB58" s="75"/>
      <c r="AC58" s="28"/>
      <c r="AD58" s="64"/>
      <c r="AE58" s="13">
        <f>IF('Situations professionnelles'!AC58="","",('Situations professionnelles'!AC58*100)/'Situations professionnelles'!$AD58)</f>
      </c>
      <c r="AF58" s="14">
        <f>IF('Situations professionnelles'!AE58="","",IF('Situations professionnelles'!AE58&gt;60,"3",IF('Situations professionnelles'!AE58&gt;40,"2","1")))</f>
      </c>
      <c r="AG58" s="75"/>
      <c r="AH58" s="28"/>
      <c r="AI58" s="64"/>
      <c r="AJ58" s="13">
        <f>IF('Situations professionnelles'!AH58="","",('Situations professionnelles'!AH58*100)/'Situations professionnelles'!$AI58)</f>
      </c>
      <c r="AK58" s="14">
        <f>IF('Situations professionnelles'!AJ58="","",IF('Situations professionnelles'!AJ58&gt;60,"3",IF('Situations professionnelles'!AJ58&gt;40,"2","1")))</f>
      </c>
      <c r="AL58" s="75"/>
      <c r="AM58" s="28"/>
      <c r="AN58" s="64"/>
      <c r="AO58" s="13">
        <f>IF('Situations professionnelles'!AM58="","",('Situations professionnelles'!AM58*100)/'Situations professionnelles'!$AN58)</f>
      </c>
      <c r="AP58" s="14">
        <f>IF('Situations professionnelles'!AO58="","",IF('Situations professionnelles'!AO58&gt;60,"3",IF('Situations professionnelles'!AO58&gt;40,"2","1")))</f>
      </c>
      <c r="AQ58" s="75"/>
      <c r="AR58" s="28"/>
      <c r="AS58" s="64"/>
      <c r="AT58" s="13">
        <f>IF('Situations professionnelles'!AR58="","",('Situations professionnelles'!AR58*100)/'Situations professionnelles'!$AS58)</f>
      </c>
      <c r="AU58" s="14">
        <f>IF('Situations professionnelles'!AT58="","",IF('Situations professionnelles'!AT58&gt;60,"3",IF('Situations professionnelles'!AT58&gt;40,"2","1")))</f>
      </c>
      <c r="AV58" s="75"/>
      <c r="AW58" s="28"/>
      <c r="AX58" s="64"/>
      <c r="AY58" s="13">
        <f>IF('Situations professionnelles'!AW58="","",('Situations professionnelles'!AW58*100)/'Situations professionnelles'!$AX58)</f>
      </c>
      <c r="AZ58" s="14">
        <f>IF('Situations professionnelles'!AY58="","",IF('Situations professionnelles'!AY58&gt;60,"3",IF('Situations professionnelles'!AY58&gt;40,"2","1")))</f>
      </c>
      <c r="BA58" s="75"/>
      <c r="BB58" s="28"/>
      <c r="BC58" s="64"/>
      <c r="BD58" s="13">
        <f>IF('Situations professionnelles'!BB58="","",('Situations professionnelles'!BB58*100)/'Situations professionnelles'!$BC58)</f>
      </c>
      <c r="BE58" s="72">
        <f>IF('Situations professionnelles'!BD58="","",IF('Situations professionnelles'!BD58&gt;60,"3",IF('Situations professionnelles'!BD58&gt;40,"2","1")))</f>
      </c>
      <c r="BF58" s="75"/>
      <c r="BG58" s="28"/>
      <c r="BH58" s="64"/>
      <c r="BI58" s="13">
        <f>IF('Situations professionnelles'!BG58="","",('Situations professionnelles'!BG58*100)/'Situations professionnelles'!$BH58)</f>
      </c>
      <c r="BJ58" s="14">
        <f>IF('Situations professionnelles'!BI58="","",IF('Situations professionnelles'!BI58&gt;60,"3",IF('Situations professionnelles'!BI58&gt;40,"2","1")))</f>
      </c>
      <c r="BK58" s="75"/>
      <c r="BL58" s="28"/>
      <c r="BM58" s="64"/>
      <c r="BN58" s="13">
        <f>IF('Situations professionnelles'!BL58="","",('Situations professionnelles'!BL58*100)/'Situations professionnelles'!$BM58)</f>
      </c>
      <c r="BO58" s="14">
        <f>IF('Situations professionnelles'!BN58="","",IF('Situations professionnelles'!BN58&gt;60,"3",IF('Situations professionnelles'!BN58&gt;40,"2","1")))</f>
      </c>
      <c r="BP58" s="75"/>
      <c r="BQ58" s="28"/>
      <c r="BR58" s="64"/>
      <c r="BS58" s="13">
        <f>IF('Situations professionnelles'!BQ58="","",('Situations professionnelles'!BQ58*100)/'Situations professionnelles'!$BR58)</f>
      </c>
      <c r="BT58" s="14">
        <f>IF('Situations professionnelles'!BS58="","",IF('Situations professionnelles'!BS58&gt;60,"3",IF('Situations professionnelles'!BS58&gt;40,"2","1")))</f>
      </c>
      <c r="BU58" s="75"/>
      <c r="BV58" s="28"/>
      <c r="BW58" s="64"/>
      <c r="BX58" s="13">
        <f>IF('Situations professionnelles'!BV58="","",('Situations professionnelles'!BV58*100)/'Situations professionnelles'!$BW58)</f>
      </c>
      <c r="BY58" s="14">
        <f>IF('Situations professionnelles'!BX58="","",IF('Situations professionnelles'!BX58&gt;60,"3",IF('Situations professionnelles'!BX58&gt;40,"2","1")))</f>
      </c>
      <c r="BZ58" s="75"/>
      <c r="CA58" s="28"/>
      <c r="CB58" s="64"/>
      <c r="CC58" s="13">
        <f>IF('Situations professionnelles'!CA58="","",('Situations professionnelles'!CA58*100)/'Situations professionnelles'!$CB58)</f>
      </c>
      <c r="CD58" s="14">
        <f>IF('Situations professionnelles'!CC58="","",IF('Situations professionnelles'!CC58&gt;60,"3",IF('Situations professionnelles'!CC58&gt;40,"2","1")))</f>
      </c>
      <c r="CE58" s="75"/>
      <c r="CF58" s="28"/>
      <c r="CG58" s="64"/>
      <c r="CH58" s="13">
        <f>IF('Situations professionnelles'!CF58="","",('Situations professionnelles'!CF58*100)/'Situations professionnelles'!$CG58)</f>
      </c>
      <c r="CI58" s="14">
        <f>IF('Situations professionnelles'!CH58="","",IF('Situations professionnelles'!CH58&gt;60,"3",IF('Situations professionnelles'!CH58&gt;40,"2","1")))</f>
      </c>
      <c r="CJ58" s="75"/>
      <c r="CK58" s="28"/>
      <c r="CL58" s="64"/>
      <c r="CM58" s="13">
        <f>IF('Situations professionnelles'!CK58="","",('Situations professionnelles'!CK58*100)/'Situations professionnelles'!$CL58)</f>
      </c>
      <c r="CN58" s="14">
        <f>IF('Situations professionnelles'!CM58="","",IF('Situations professionnelles'!CM58&gt;60,"3",IF('Situations professionnelles'!CM58&gt;40,"2","1")))</f>
      </c>
      <c r="CO58" s="75"/>
      <c r="CP58" s="28"/>
      <c r="CQ58" s="64"/>
      <c r="CR58" s="13">
        <f>IF('Situations professionnelles'!CP58="","",('Situations professionnelles'!CP58*100)/'Situations professionnelles'!$CQ58)</f>
      </c>
      <c r="CS58" s="14">
        <f>IF('Situations professionnelles'!CR58="","",IF('Situations professionnelles'!CR58&gt;60,"3",IF('Situations professionnelles'!CR58&gt;40,"2","1")))</f>
      </c>
      <c r="CT58" s="75"/>
      <c r="CU58" s="28"/>
      <c r="CV58" s="64"/>
      <c r="CW58" s="13">
        <f>IF('Situations professionnelles'!CU58="","",('Situations professionnelles'!CU58*100)/'Situations professionnelles'!$CV58)</f>
      </c>
      <c r="CX58" s="14">
        <f>IF('Situations professionnelles'!CW58="","",IF('Situations professionnelles'!CW58&gt;60,"3",IF('Situations professionnelles'!CW58&gt;40,"2","1")))</f>
      </c>
      <c r="CY58" s="75"/>
      <c r="CZ58" s="28"/>
      <c r="DA58" s="64"/>
      <c r="DB58" s="13">
        <f>IF('Situations professionnelles'!CZ58="","",('Situations professionnelles'!CZ58*100)/'Situations professionnelles'!$DA58)</f>
      </c>
      <c r="DC58" s="14">
        <f>IF('Situations professionnelles'!DB58="","",IF('Situations professionnelles'!DB58&gt;60,"3",IF('Situations professionnelles'!DB58&gt;40,"2","1")))</f>
      </c>
      <c r="DD58" s="75"/>
      <c r="DE58" s="28"/>
      <c r="DF58" s="64"/>
      <c r="DG58" s="13">
        <f>IF('Situations professionnelles'!DE58="","",('Situations professionnelles'!DE58*100)/'Situations professionnelles'!$DF58)</f>
      </c>
      <c r="DH58" s="14">
        <f>IF('Situations professionnelles'!DG58="","",IF('Situations professionnelles'!DG58&gt;60,"3",IF('Situations professionnelles'!DG58&gt;40,"2","1")))</f>
      </c>
      <c r="DI58" s="75"/>
      <c r="DJ58" s="28"/>
      <c r="DK58" s="64"/>
      <c r="DL58" s="13">
        <f>IF('Situations professionnelles'!DJ58="","",('Situations professionnelles'!DJ58*100)/'Situations professionnelles'!$DK58)</f>
      </c>
      <c r="DM58" s="14">
        <f>IF('Situations professionnelles'!DL58="","",IF('Situations professionnelles'!DL58&gt;60,"3",IF('Situations professionnelles'!DL58&gt;40,"2","1")))</f>
      </c>
      <c r="DN58" s="75"/>
      <c r="DO58" s="28"/>
      <c r="DP58" s="64"/>
      <c r="DQ58" s="13">
        <f>IF('Situations professionnelles'!DO58="","",('Situations professionnelles'!DO58*100)/'Situations professionnelles'!$DP58)</f>
      </c>
      <c r="DR58" s="14">
        <f>IF('Situations professionnelles'!DQ58="","",IF('Situations professionnelles'!DQ58&gt;60,"3",IF('Situations professionnelles'!DQ58&gt;40,"2","1")))</f>
      </c>
      <c r="DS58" s="75"/>
      <c r="DT58" s="28"/>
      <c r="DU58" s="64"/>
      <c r="DV58" s="13">
        <f>IF('Situations professionnelles'!DT58="","",('Situations professionnelles'!DT58*100)/'Situations professionnelles'!$DU58)</f>
      </c>
      <c r="DW58" s="14">
        <f>IF('Situations professionnelles'!DV58="","",IF('Situations professionnelles'!DV58&gt;60,"3",IF('Situations professionnelles'!DV58&gt;40,"2","1")))</f>
      </c>
      <c r="DX58" s="75"/>
      <c r="DY58" s="28"/>
      <c r="DZ58" s="64"/>
      <c r="EA58" s="13">
        <f>IF('Situations professionnelles'!DY58="","",('Situations professionnelles'!DY58*100)/'Situations professionnelles'!$DZ58)</f>
      </c>
      <c r="EB58" s="14">
        <f>IF('Situations professionnelles'!EA58="","",IF('Situations professionnelles'!EA58&gt;60,"3",IF('Situations professionnelles'!EA58&gt;40,"2","1")))</f>
      </c>
      <c r="EC58" s="75"/>
      <c r="ED58" s="28"/>
      <c r="EE58" s="64"/>
      <c r="EF58" s="13">
        <f>IF('Situations professionnelles'!ED58="","",('Situations professionnelles'!ED58*100)/'Situations professionnelles'!$EE58)</f>
      </c>
      <c r="EG58" s="14">
        <f>IF('Situations professionnelles'!EF58="","",IF('Situations professionnelles'!EF58&gt;60,"3",IF('Situations professionnelles'!EF58&gt;40,"2","1")))</f>
      </c>
      <c r="EH58" s="75"/>
      <c r="EI58" s="28"/>
      <c r="EJ58" s="64"/>
      <c r="EK58" s="13">
        <f>IF('Situations professionnelles'!EI58="","",('Situations professionnelles'!EI58*100)/'Situations professionnelles'!$EJ58)</f>
      </c>
      <c r="EL58" s="14">
        <f>IF('Situations professionnelles'!EK58="","",IF('Situations professionnelles'!EK58&gt;60,"3",IF('Situations professionnelles'!EK58&gt;40,"2","1")))</f>
      </c>
      <c r="EM58" s="75"/>
      <c r="EN58" s="28"/>
      <c r="EO58" s="64"/>
      <c r="EP58" s="13">
        <f>IF('Situations professionnelles'!EN58="","",('Situations professionnelles'!EN58*100)/'Situations professionnelles'!$EO58)</f>
      </c>
      <c r="EQ58" s="14">
        <f>IF('Situations professionnelles'!EP58="","",IF('Situations professionnelles'!EP58&gt;60,"3",IF('Situations professionnelles'!EP58&gt;40,"2","1")))</f>
      </c>
      <c r="ER58" s="75"/>
      <c r="ES58" s="28"/>
      <c r="ET58" s="64"/>
      <c r="EU58" s="13">
        <f>IF('Situations professionnelles'!ES58="","",('Situations professionnelles'!ES58*100)/'Situations professionnelles'!$ET58)</f>
      </c>
      <c r="EV58" s="14">
        <f>IF('Situations professionnelles'!EU58="","",IF('Situations professionnelles'!EU58&gt;60,"3",IF('Situations professionnelles'!EU58&gt;40,"2","1")))</f>
      </c>
      <c r="EW58" s="75"/>
      <c r="EX58" s="28"/>
      <c r="EY58" s="64"/>
      <c r="EZ58" s="13">
        <f>IF('Situations professionnelles'!EX58="","",('Situations professionnelles'!EX58*100)/'Situations professionnelles'!$EY58)</f>
      </c>
      <c r="FA58" s="14">
        <f>IF('Situations professionnelles'!EZ58="","",IF('Situations professionnelles'!EZ58&gt;60,"3",IF('Situations professionnelles'!EZ58&gt;40,"2","1")))</f>
      </c>
      <c r="FB58" s="75"/>
      <c r="FC58" s="28"/>
      <c r="FD58" s="64"/>
      <c r="FE58" s="13">
        <f>IF('Situations professionnelles'!FC58="","",('Situations professionnelles'!FC58*100)/'Situations professionnelles'!$FD58)</f>
      </c>
      <c r="FF58" s="14">
        <f>IF('Situations professionnelles'!FE58="","",IF('Situations professionnelles'!FE58&gt;60,"3",IF('Situations professionnelles'!FE58&gt;40,"2","1")))</f>
      </c>
      <c r="FG58" s="75"/>
      <c r="FH58" s="28"/>
      <c r="FI58" s="64"/>
      <c r="FJ58" s="13">
        <f>IF('Situations professionnelles'!FH58="","",('Situations professionnelles'!FH58*100)/'Situations professionnelles'!$FI58)</f>
      </c>
      <c r="FK58" s="14">
        <f>IF('Situations professionnelles'!FJ58="","",IF('Situations professionnelles'!FJ58&gt;60,"3",IF('Situations professionnelles'!FJ58&gt;40,"2","1")))</f>
      </c>
      <c r="FL58" s="75"/>
      <c r="FM58" s="28"/>
      <c r="FN58" s="64"/>
      <c r="FO58" s="13">
        <f>IF('Situations professionnelles'!FM58="","",('Situations professionnelles'!FM58*100)/'Situations professionnelles'!$FN58)</f>
      </c>
      <c r="FP58" s="14">
        <f>IF('Situations professionnelles'!FO58="","",IF('Situations professionnelles'!FO58&gt;60,"3",IF('Situations professionnelles'!FO58&gt;40,"2","1")))</f>
      </c>
      <c r="FQ58" s="75"/>
      <c r="FR58" s="28"/>
      <c r="FS58" s="64"/>
      <c r="FT58" s="13">
        <f>IF('Situations professionnelles'!FR58="","",('Situations professionnelles'!FR58*100)/'Situations professionnelles'!$FS58)</f>
      </c>
      <c r="FU58" s="72">
        <f>IF('Situations professionnelles'!FT58="","",IF('Situations professionnelles'!FT58&gt;60,"3",IF('Situations professionnelles'!FT58&gt;40,"2","1")))</f>
      </c>
      <c r="FV58" s="81"/>
      <c r="FW58" s="15"/>
      <c r="FX58" s="78"/>
      <c r="FY58" s="13">
        <f>IF('Situations professionnelles'!FW58="","",('Situations professionnelles'!FW58*100)/'Situations professionnelles'!$FX58)</f>
      </c>
      <c r="FZ58" s="14">
        <f>IF('Situations professionnelles'!FY58="","",IF('Situations professionnelles'!FY58&gt;60,"3",IF('Situations professionnelles'!FY58&gt;40,"2","1")))</f>
      </c>
    </row>
    <row r="59" spans="1:182" ht="27.75" customHeight="1">
      <c r="A59" s="140"/>
      <c r="B59" s="136"/>
      <c r="C59" s="92" t="s">
        <v>16</v>
      </c>
      <c r="D59" s="15"/>
      <c r="E59" s="60"/>
      <c r="F59" s="13">
        <f>IF('Situations professionnelles'!D59="","",('Situations professionnelles'!D59*100)/'Situations professionnelles'!$E59)</f>
      </c>
      <c r="G59" s="14">
        <f>IF('Situations professionnelles'!F59="","",IF('Situations professionnelles'!F59&gt;60,"3",IF('Situations professionnelles'!F59&gt;40,"2","1")))</f>
      </c>
      <c r="H59" s="75"/>
      <c r="I59" s="28"/>
      <c r="J59" s="64"/>
      <c r="K59" s="13">
        <f>IF('Situations professionnelles'!I59="","",('Situations professionnelles'!I59*100)/'Situations professionnelles'!$J59)</f>
      </c>
      <c r="L59" s="14">
        <f>IF('Situations professionnelles'!K59="","",IF('Situations professionnelles'!K59&gt;60,"3",IF('Situations professionnelles'!K59&gt;40,"2","1")))</f>
      </c>
      <c r="M59" s="75"/>
      <c r="N59" s="28"/>
      <c r="O59" s="64"/>
      <c r="P59" s="13">
        <f>IF('Situations professionnelles'!N59="","",('Situations professionnelles'!N59*100)/'Situations professionnelles'!$O59)</f>
      </c>
      <c r="Q59" s="14">
        <f>IF('Situations professionnelles'!P59="","",IF('Situations professionnelles'!P59&gt;60,"3",IF('Situations professionnelles'!P59&gt;40,"2","1")))</f>
      </c>
      <c r="R59" s="75"/>
      <c r="S59" s="28"/>
      <c r="T59" s="64"/>
      <c r="U59" s="13">
        <f>IF('Situations professionnelles'!S59="","",('Situations professionnelles'!S59*100)/'Situations professionnelles'!$T59)</f>
      </c>
      <c r="V59" s="14">
        <f>IF('Situations professionnelles'!U59="","",IF('Situations professionnelles'!U59&gt;60,"3",IF('Situations professionnelles'!U59&gt;40,"2","1")))</f>
      </c>
      <c r="W59" s="75"/>
      <c r="X59" s="28"/>
      <c r="Y59" s="64"/>
      <c r="Z59" s="13">
        <f>IF('Situations professionnelles'!X59="","",('Situations professionnelles'!X59*100)/'Situations professionnelles'!$Y59)</f>
      </c>
      <c r="AA59" s="14">
        <f>IF('Situations professionnelles'!Z59="","",IF('Situations professionnelles'!Z59&gt;60,"3",IF('Situations professionnelles'!Z59&gt;40,"2","1")))</f>
      </c>
      <c r="AB59" s="75"/>
      <c r="AC59" s="28"/>
      <c r="AD59" s="64"/>
      <c r="AE59" s="13">
        <f>IF('Situations professionnelles'!AC59="","",('Situations professionnelles'!AC59*100)/'Situations professionnelles'!$AD59)</f>
      </c>
      <c r="AF59" s="14">
        <f>IF('Situations professionnelles'!AE59="","",IF('Situations professionnelles'!AE59&gt;60,"3",IF('Situations professionnelles'!AE59&gt;40,"2","1")))</f>
      </c>
      <c r="AG59" s="75"/>
      <c r="AH59" s="28"/>
      <c r="AI59" s="64"/>
      <c r="AJ59" s="13">
        <f>IF('Situations professionnelles'!AH59="","",('Situations professionnelles'!AH59*100)/'Situations professionnelles'!$AI59)</f>
      </c>
      <c r="AK59" s="14">
        <f>IF('Situations professionnelles'!AJ59="","",IF('Situations professionnelles'!AJ59&gt;60,"3",IF('Situations professionnelles'!AJ59&gt;40,"2","1")))</f>
      </c>
      <c r="AL59" s="75"/>
      <c r="AM59" s="28"/>
      <c r="AN59" s="64"/>
      <c r="AO59" s="13">
        <f>IF('Situations professionnelles'!AM59="","",('Situations professionnelles'!AM59*100)/'Situations professionnelles'!$AN59)</f>
      </c>
      <c r="AP59" s="14">
        <f>IF('Situations professionnelles'!AO59="","",IF('Situations professionnelles'!AO59&gt;60,"3",IF('Situations professionnelles'!AO59&gt;40,"2","1")))</f>
      </c>
      <c r="AQ59" s="75"/>
      <c r="AR59" s="28"/>
      <c r="AS59" s="64"/>
      <c r="AT59" s="13">
        <f>IF('Situations professionnelles'!AR59="","",('Situations professionnelles'!AR59*100)/'Situations professionnelles'!$AS59)</f>
      </c>
      <c r="AU59" s="14">
        <f>IF('Situations professionnelles'!AT59="","",IF('Situations professionnelles'!AT59&gt;60,"3",IF('Situations professionnelles'!AT59&gt;40,"2","1")))</f>
      </c>
      <c r="AV59" s="75"/>
      <c r="AW59" s="28"/>
      <c r="AX59" s="64"/>
      <c r="AY59" s="13">
        <f>IF('Situations professionnelles'!AW59="","",('Situations professionnelles'!AW59*100)/'Situations professionnelles'!$AX59)</f>
      </c>
      <c r="AZ59" s="14">
        <f>IF('Situations professionnelles'!AY59="","",IF('Situations professionnelles'!AY59&gt;60,"3",IF('Situations professionnelles'!AY59&gt;40,"2","1")))</f>
      </c>
      <c r="BA59" s="75"/>
      <c r="BB59" s="28"/>
      <c r="BC59" s="64"/>
      <c r="BD59" s="13">
        <f>IF('Situations professionnelles'!BB59="","",('Situations professionnelles'!BB59*100)/'Situations professionnelles'!$BC59)</f>
      </c>
      <c r="BE59" s="72">
        <f>IF('Situations professionnelles'!BD59="","",IF('Situations professionnelles'!BD59&gt;60,"3",IF('Situations professionnelles'!BD59&gt;40,"2","1")))</f>
      </c>
      <c r="BF59" s="75"/>
      <c r="BG59" s="28"/>
      <c r="BH59" s="64"/>
      <c r="BI59" s="13">
        <f>IF('Situations professionnelles'!BG59="","",('Situations professionnelles'!BG59*100)/'Situations professionnelles'!$BH59)</f>
      </c>
      <c r="BJ59" s="14">
        <f>IF('Situations professionnelles'!BI59="","",IF('Situations professionnelles'!BI59&gt;60,"3",IF('Situations professionnelles'!BI59&gt;40,"2","1")))</f>
      </c>
      <c r="BK59" s="75"/>
      <c r="BL59" s="28"/>
      <c r="BM59" s="64"/>
      <c r="BN59" s="13">
        <f>IF('Situations professionnelles'!BL59="","",('Situations professionnelles'!BL59*100)/'Situations professionnelles'!$BM59)</f>
      </c>
      <c r="BO59" s="14">
        <f>IF('Situations professionnelles'!BN59="","",IF('Situations professionnelles'!BN59&gt;60,"3",IF('Situations professionnelles'!BN59&gt;40,"2","1")))</f>
      </c>
      <c r="BP59" s="75"/>
      <c r="BQ59" s="28"/>
      <c r="BR59" s="64"/>
      <c r="BS59" s="13">
        <f>IF('Situations professionnelles'!BQ59="","",('Situations professionnelles'!BQ59*100)/'Situations professionnelles'!$BR59)</f>
      </c>
      <c r="BT59" s="14">
        <f>IF('Situations professionnelles'!BS59="","",IF('Situations professionnelles'!BS59&gt;60,"3",IF('Situations professionnelles'!BS59&gt;40,"2","1")))</f>
      </c>
      <c r="BU59" s="75"/>
      <c r="BV59" s="28"/>
      <c r="BW59" s="64"/>
      <c r="BX59" s="13">
        <f>IF('Situations professionnelles'!BV59="","",('Situations professionnelles'!BV59*100)/'Situations professionnelles'!$BW59)</f>
      </c>
      <c r="BY59" s="14">
        <f>IF('Situations professionnelles'!BX59="","",IF('Situations professionnelles'!BX59&gt;60,"3",IF('Situations professionnelles'!BX59&gt;40,"2","1")))</f>
      </c>
      <c r="BZ59" s="75"/>
      <c r="CA59" s="28"/>
      <c r="CB59" s="64"/>
      <c r="CC59" s="13">
        <f>IF('Situations professionnelles'!CA59="","",('Situations professionnelles'!CA59*100)/'Situations professionnelles'!$CB59)</f>
      </c>
      <c r="CD59" s="14">
        <f>IF('Situations professionnelles'!CC59="","",IF('Situations professionnelles'!CC59&gt;60,"3",IF('Situations professionnelles'!CC59&gt;40,"2","1")))</f>
      </c>
      <c r="CE59" s="75"/>
      <c r="CF59" s="28"/>
      <c r="CG59" s="64"/>
      <c r="CH59" s="13">
        <f>IF('Situations professionnelles'!CF59="","",('Situations professionnelles'!CF59*100)/'Situations professionnelles'!$CG59)</f>
      </c>
      <c r="CI59" s="14">
        <f>IF('Situations professionnelles'!CH59="","",IF('Situations professionnelles'!CH59&gt;60,"3",IF('Situations professionnelles'!CH59&gt;40,"2","1")))</f>
      </c>
      <c r="CJ59" s="75"/>
      <c r="CK59" s="28"/>
      <c r="CL59" s="64"/>
      <c r="CM59" s="13">
        <f>IF('Situations professionnelles'!CK59="","",('Situations professionnelles'!CK59*100)/'Situations professionnelles'!$CL59)</f>
      </c>
      <c r="CN59" s="14">
        <f>IF('Situations professionnelles'!CM59="","",IF('Situations professionnelles'!CM59&gt;60,"3",IF('Situations professionnelles'!CM59&gt;40,"2","1")))</f>
      </c>
      <c r="CO59" s="75"/>
      <c r="CP59" s="28"/>
      <c r="CQ59" s="64"/>
      <c r="CR59" s="13">
        <f>IF('Situations professionnelles'!CP59="","",('Situations professionnelles'!CP59*100)/'Situations professionnelles'!$CQ59)</f>
      </c>
      <c r="CS59" s="14">
        <f>IF('Situations professionnelles'!CR59="","",IF('Situations professionnelles'!CR59&gt;60,"3",IF('Situations professionnelles'!CR59&gt;40,"2","1")))</f>
      </c>
      <c r="CT59" s="75"/>
      <c r="CU59" s="28"/>
      <c r="CV59" s="64"/>
      <c r="CW59" s="13">
        <f>IF('Situations professionnelles'!CU59="","",('Situations professionnelles'!CU59*100)/'Situations professionnelles'!$CV59)</f>
      </c>
      <c r="CX59" s="14">
        <f>IF('Situations professionnelles'!CW59="","",IF('Situations professionnelles'!CW59&gt;60,"3",IF('Situations professionnelles'!CW59&gt;40,"2","1")))</f>
      </c>
      <c r="CY59" s="75"/>
      <c r="CZ59" s="28"/>
      <c r="DA59" s="64"/>
      <c r="DB59" s="13">
        <f>IF('Situations professionnelles'!CZ59="","",('Situations professionnelles'!CZ59*100)/'Situations professionnelles'!$DA59)</f>
      </c>
      <c r="DC59" s="14">
        <f>IF('Situations professionnelles'!DB59="","",IF('Situations professionnelles'!DB59&gt;60,"3",IF('Situations professionnelles'!DB59&gt;40,"2","1")))</f>
      </c>
      <c r="DD59" s="75"/>
      <c r="DE59" s="28"/>
      <c r="DF59" s="64"/>
      <c r="DG59" s="13">
        <f>IF('Situations professionnelles'!DE59="","",('Situations professionnelles'!DE59*100)/'Situations professionnelles'!$DF59)</f>
      </c>
      <c r="DH59" s="14">
        <f>IF('Situations professionnelles'!DG59="","",IF('Situations professionnelles'!DG59&gt;60,"3",IF('Situations professionnelles'!DG59&gt;40,"2","1")))</f>
      </c>
      <c r="DI59" s="75"/>
      <c r="DJ59" s="28"/>
      <c r="DK59" s="64"/>
      <c r="DL59" s="13">
        <f>IF('Situations professionnelles'!DJ59="","",('Situations professionnelles'!DJ59*100)/'Situations professionnelles'!$DK59)</f>
      </c>
      <c r="DM59" s="14">
        <f>IF('Situations professionnelles'!DL59="","",IF('Situations professionnelles'!DL59&gt;60,"3",IF('Situations professionnelles'!DL59&gt;40,"2","1")))</f>
      </c>
      <c r="DN59" s="75"/>
      <c r="DO59" s="28"/>
      <c r="DP59" s="64"/>
      <c r="DQ59" s="13">
        <f>IF('Situations professionnelles'!DO59="","",('Situations professionnelles'!DO59*100)/'Situations professionnelles'!$DP59)</f>
      </c>
      <c r="DR59" s="14">
        <f>IF('Situations professionnelles'!DQ59="","",IF('Situations professionnelles'!DQ59&gt;60,"3",IF('Situations professionnelles'!DQ59&gt;40,"2","1")))</f>
      </c>
      <c r="DS59" s="75"/>
      <c r="DT59" s="28"/>
      <c r="DU59" s="64"/>
      <c r="DV59" s="13">
        <f>IF('Situations professionnelles'!DT59="","",('Situations professionnelles'!DT59*100)/'Situations professionnelles'!$DU59)</f>
      </c>
      <c r="DW59" s="14">
        <f>IF('Situations professionnelles'!DV59="","",IF('Situations professionnelles'!DV59&gt;60,"3",IF('Situations professionnelles'!DV59&gt;40,"2","1")))</f>
      </c>
      <c r="DX59" s="75"/>
      <c r="DY59" s="28"/>
      <c r="DZ59" s="64"/>
      <c r="EA59" s="13">
        <f>IF('Situations professionnelles'!DY59="","",('Situations professionnelles'!DY59*100)/'Situations professionnelles'!$DZ59)</f>
      </c>
      <c r="EB59" s="14">
        <f>IF('Situations professionnelles'!EA59="","",IF('Situations professionnelles'!EA59&gt;60,"3",IF('Situations professionnelles'!EA59&gt;40,"2","1")))</f>
      </c>
      <c r="EC59" s="75"/>
      <c r="ED59" s="28"/>
      <c r="EE59" s="64"/>
      <c r="EF59" s="13">
        <f>IF('Situations professionnelles'!ED59="","",('Situations professionnelles'!ED59*100)/'Situations professionnelles'!$EE59)</f>
      </c>
      <c r="EG59" s="14">
        <f>IF('Situations professionnelles'!EF59="","",IF('Situations professionnelles'!EF59&gt;60,"3",IF('Situations professionnelles'!EF59&gt;40,"2","1")))</f>
      </c>
      <c r="EH59" s="75"/>
      <c r="EI59" s="28"/>
      <c r="EJ59" s="64"/>
      <c r="EK59" s="13">
        <f>IF('Situations professionnelles'!EI59="","",('Situations professionnelles'!EI59*100)/'Situations professionnelles'!$EJ59)</f>
      </c>
      <c r="EL59" s="14">
        <f>IF('Situations professionnelles'!EK59="","",IF('Situations professionnelles'!EK59&gt;60,"3",IF('Situations professionnelles'!EK59&gt;40,"2","1")))</f>
      </c>
      <c r="EM59" s="75"/>
      <c r="EN59" s="28"/>
      <c r="EO59" s="64"/>
      <c r="EP59" s="13">
        <f>IF('Situations professionnelles'!EN59="","",('Situations professionnelles'!EN59*100)/'Situations professionnelles'!$EO59)</f>
      </c>
      <c r="EQ59" s="14">
        <f>IF('Situations professionnelles'!EP59="","",IF('Situations professionnelles'!EP59&gt;60,"3",IF('Situations professionnelles'!EP59&gt;40,"2","1")))</f>
      </c>
      <c r="ER59" s="75"/>
      <c r="ES59" s="28"/>
      <c r="ET59" s="64"/>
      <c r="EU59" s="13">
        <f>IF('Situations professionnelles'!ES59="","",('Situations professionnelles'!ES59*100)/'Situations professionnelles'!$ET59)</f>
      </c>
      <c r="EV59" s="14">
        <f>IF('Situations professionnelles'!EU59="","",IF('Situations professionnelles'!EU59&gt;60,"3",IF('Situations professionnelles'!EU59&gt;40,"2","1")))</f>
      </c>
      <c r="EW59" s="75"/>
      <c r="EX59" s="28"/>
      <c r="EY59" s="64"/>
      <c r="EZ59" s="13">
        <f>IF('Situations professionnelles'!EX59="","",('Situations professionnelles'!EX59*100)/'Situations professionnelles'!$EY59)</f>
      </c>
      <c r="FA59" s="14">
        <f>IF('Situations professionnelles'!EZ59="","",IF('Situations professionnelles'!EZ59&gt;60,"3",IF('Situations professionnelles'!EZ59&gt;40,"2","1")))</f>
      </c>
      <c r="FB59" s="75"/>
      <c r="FC59" s="28"/>
      <c r="FD59" s="64"/>
      <c r="FE59" s="13">
        <f>IF('Situations professionnelles'!FC59="","",('Situations professionnelles'!FC59*100)/'Situations professionnelles'!$FD59)</f>
      </c>
      <c r="FF59" s="14">
        <f>IF('Situations professionnelles'!FE59="","",IF('Situations professionnelles'!FE59&gt;60,"3",IF('Situations professionnelles'!FE59&gt;40,"2","1")))</f>
      </c>
      <c r="FG59" s="75"/>
      <c r="FH59" s="28"/>
      <c r="FI59" s="64"/>
      <c r="FJ59" s="13">
        <f>IF('Situations professionnelles'!FH59="","",('Situations professionnelles'!FH59*100)/'Situations professionnelles'!$FI59)</f>
      </c>
      <c r="FK59" s="14">
        <f>IF('Situations professionnelles'!FJ59="","",IF('Situations professionnelles'!FJ59&gt;60,"3",IF('Situations professionnelles'!FJ59&gt;40,"2","1")))</f>
      </c>
      <c r="FL59" s="75"/>
      <c r="FM59" s="28"/>
      <c r="FN59" s="64"/>
      <c r="FO59" s="13">
        <f>IF('Situations professionnelles'!FM59="","",('Situations professionnelles'!FM59*100)/'Situations professionnelles'!$FN59)</f>
      </c>
      <c r="FP59" s="14">
        <f>IF('Situations professionnelles'!FO59="","",IF('Situations professionnelles'!FO59&gt;60,"3",IF('Situations professionnelles'!FO59&gt;40,"2","1")))</f>
      </c>
      <c r="FQ59" s="75"/>
      <c r="FR59" s="28"/>
      <c r="FS59" s="64"/>
      <c r="FT59" s="13">
        <f>IF('Situations professionnelles'!FR59="","",('Situations professionnelles'!FR59*100)/'Situations professionnelles'!$FS59)</f>
      </c>
      <c r="FU59" s="72">
        <f>IF('Situations professionnelles'!FT59="","",IF('Situations professionnelles'!FT59&gt;60,"3",IF('Situations professionnelles'!FT59&gt;40,"2","1")))</f>
      </c>
      <c r="FV59" s="81"/>
      <c r="FW59" s="15"/>
      <c r="FX59" s="78"/>
      <c r="FY59" s="13">
        <f>IF('Situations professionnelles'!FW59="","",('Situations professionnelles'!FW59*100)/'Situations professionnelles'!$FX59)</f>
      </c>
      <c r="FZ59" s="14">
        <f>IF('Situations professionnelles'!FY59="","",IF('Situations professionnelles'!FY59&gt;60,"3",IF('Situations professionnelles'!FY59&gt;40,"2","1")))</f>
      </c>
    </row>
    <row r="60" spans="1:182" ht="27.75" customHeight="1">
      <c r="A60" s="140"/>
      <c r="B60" s="136"/>
      <c r="C60" s="92" t="s">
        <v>17</v>
      </c>
      <c r="D60" s="15"/>
      <c r="E60" s="60"/>
      <c r="F60" s="13">
        <f>IF('Situations professionnelles'!D60="","",('Situations professionnelles'!D60*100)/'Situations professionnelles'!$E60)</f>
      </c>
      <c r="G60" s="14">
        <f>IF('Situations professionnelles'!F60="","",IF('Situations professionnelles'!F60&gt;60,"3",IF('Situations professionnelles'!F60&gt;40,"2","1")))</f>
      </c>
      <c r="H60" s="75"/>
      <c r="I60" s="28"/>
      <c r="J60" s="64"/>
      <c r="K60" s="13">
        <f>IF('Situations professionnelles'!I60="","",('Situations professionnelles'!I60*100)/'Situations professionnelles'!$J60)</f>
      </c>
      <c r="L60" s="14">
        <f>IF('Situations professionnelles'!K60="","",IF('Situations professionnelles'!K60&gt;60,"3",IF('Situations professionnelles'!K60&gt;40,"2","1")))</f>
      </c>
      <c r="M60" s="75"/>
      <c r="N60" s="28"/>
      <c r="O60" s="64"/>
      <c r="P60" s="13">
        <f>IF('Situations professionnelles'!N60="","",('Situations professionnelles'!N60*100)/'Situations professionnelles'!$O60)</f>
      </c>
      <c r="Q60" s="14">
        <f>IF('Situations professionnelles'!P60="","",IF('Situations professionnelles'!P60&gt;60,"3",IF('Situations professionnelles'!P60&gt;40,"2","1")))</f>
      </c>
      <c r="R60" s="75"/>
      <c r="S60" s="28"/>
      <c r="T60" s="64"/>
      <c r="U60" s="13">
        <f>IF('Situations professionnelles'!S60="","",('Situations professionnelles'!S60*100)/'Situations professionnelles'!$T60)</f>
      </c>
      <c r="V60" s="14">
        <f>IF('Situations professionnelles'!U60="","",IF('Situations professionnelles'!U60&gt;60,"3",IF('Situations professionnelles'!U60&gt;40,"2","1")))</f>
      </c>
      <c r="W60" s="75"/>
      <c r="X60" s="28"/>
      <c r="Y60" s="64"/>
      <c r="Z60" s="13">
        <f>IF('Situations professionnelles'!X60="","",('Situations professionnelles'!X60*100)/'Situations professionnelles'!$Y60)</f>
      </c>
      <c r="AA60" s="14">
        <f>IF('Situations professionnelles'!Z60="","",IF('Situations professionnelles'!Z60&gt;60,"3",IF('Situations professionnelles'!Z60&gt;40,"2","1")))</f>
      </c>
      <c r="AB60" s="75"/>
      <c r="AC60" s="28"/>
      <c r="AD60" s="64"/>
      <c r="AE60" s="13">
        <f>IF('Situations professionnelles'!AC60="","",('Situations professionnelles'!AC60*100)/'Situations professionnelles'!$AD60)</f>
      </c>
      <c r="AF60" s="14">
        <f>IF('Situations professionnelles'!AE60="","",IF('Situations professionnelles'!AE60&gt;60,"3",IF('Situations professionnelles'!AE60&gt;40,"2","1")))</f>
      </c>
      <c r="AG60" s="75"/>
      <c r="AH60" s="28"/>
      <c r="AI60" s="64"/>
      <c r="AJ60" s="13">
        <f>IF('Situations professionnelles'!AH60="","",('Situations professionnelles'!AH60*100)/'Situations professionnelles'!$AI60)</f>
      </c>
      <c r="AK60" s="14">
        <f>IF('Situations professionnelles'!AJ60="","",IF('Situations professionnelles'!AJ60&gt;60,"3",IF('Situations professionnelles'!AJ60&gt;40,"2","1")))</f>
      </c>
      <c r="AL60" s="75"/>
      <c r="AM60" s="28"/>
      <c r="AN60" s="64"/>
      <c r="AO60" s="13">
        <f>IF('Situations professionnelles'!AM60="","",('Situations professionnelles'!AM60*100)/'Situations professionnelles'!$AN60)</f>
      </c>
      <c r="AP60" s="14">
        <f>IF('Situations professionnelles'!AO60="","",IF('Situations professionnelles'!AO60&gt;60,"3",IF('Situations professionnelles'!AO60&gt;40,"2","1")))</f>
      </c>
      <c r="AQ60" s="75"/>
      <c r="AR60" s="28"/>
      <c r="AS60" s="64"/>
      <c r="AT60" s="13">
        <f>IF('Situations professionnelles'!AR60="","",('Situations professionnelles'!AR60*100)/'Situations professionnelles'!$AS60)</f>
      </c>
      <c r="AU60" s="14">
        <f>IF('Situations professionnelles'!AT60="","",IF('Situations professionnelles'!AT60&gt;60,"3",IF('Situations professionnelles'!AT60&gt;40,"2","1")))</f>
      </c>
      <c r="AV60" s="75"/>
      <c r="AW60" s="28"/>
      <c r="AX60" s="64"/>
      <c r="AY60" s="13">
        <f>IF('Situations professionnelles'!AW60="","",('Situations professionnelles'!AW60*100)/'Situations professionnelles'!$AX60)</f>
      </c>
      <c r="AZ60" s="14">
        <f>IF('Situations professionnelles'!AY60="","",IF('Situations professionnelles'!AY60&gt;60,"3",IF('Situations professionnelles'!AY60&gt;40,"2","1")))</f>
      </c>
      <c r="BA60" s="75"/>
      <c r="BB60" s="28"/>
      <c r="BC60" s="64"/>
      <c r="BD60" s="13">
        <f>IF('Situations professionnelles'!BB60="","",('Situations professionnelles'!BB60*100)/'Situations professionnelles'!$BC60)</f>
      </c>
      <c r="BE60" s="72">
        <f>IF('Situations professionnelles'!BD60="","",IF('Situations professionnelles'!BD60&gt;60,"3",IF('Situations professionnelles'!BD60&gt;40,"2","1")))</f>
      </c>
      <c r="BF60" s="75"/>
      <c r="BG60" s="28"/>
      <c r="BH60" s="64"/>
      <c r="BI60" s="13">
        <f>IF('Situations professionnelles'!BG60="","",('Situations professionnelles'!BG60*100)/'Situations professionnelles'!$BH60)</f>
      </c>
      <c r="BJ60" s="14">
        <f>IF('Situations professionnelles'!BI60="","",IF('Situations professionnelles'!BI60&gt;60,"3",IF('Situations professionnelles'!BI60&gt;40,"2","1")))</f>
      </c>
      <c r="BK60" s="75"/>
      <c r="BL60" s="28"/>
      <c r="BM60" s="64"/>
      <c r="BN60" s="13">
        <f>IF('Situations professionnelles'!BL60="","",('Situations professionnelles'!BL60*100)/'Situations professionnelles'!$BM60)</f>
      </c>
      <c r="BO60" s="14">
        <f>IF('Situations professionnelles'!BN60="","",IF('Situations professionnelles'!BN60&gt;60,"3",IF('Situations professionnelles'!BN60&gt;40,"2","1")))</f>
      </c>
      <c r="BP60" s="75"/>
      <c r="BQ60" s="28"/>
      <c r="BR60" s="64"/>
      <c r="BS60" s="13">
        <f>IF('Situations professionnelles'!BQ60="","",('Situations professionnelles'!BQ60*100)/'Situations professionnelles'!$BR60)</f>
      </c>
      <c r="BT60" s="14">
        <f>IF('Situations professionnelles'!BS60="","",IF('Situations professionnelles'!BS60&gt;60,"3",IF('Situations professionnelles'!BS60&gt;40,"2","1")))</f>
      </c>
      <c r="BU60" s="75"/>
      <c r="BV60" s="28"/>
      <c r="BW60" s="64"/>
      <c r="BX60" s="13">
        <f>IF('Situations professionnelles'!BV60="","",('Situations professionnelles'!BV60*100)/'Situations professionnelles'!$BW60)</f>
      </c>
      <c r="BY60" s="14">
        <f>IF('Situations professionnelles'!BX60="","",IF('Situations professionnelles'!BX60&gt;60,"3",IF('Situations professionnelles'!BX60&gt;40,"2","1")))</f>
      </c>
      <c r="BZ60" s="75"/>
      <c r="CA60" s="28"/>
      <c r="CB60" s="64"/>
      <c r="CC60" s="13">
        <f>IF('Situations professionnelles'!CA60="","",('Situations professionnelles'!CA60*100)/'Situations professionnelles'!$CB60)</f>
      </c>
      <c r="CD60" s="14">
        <f>IF('Situations professionnelles'!CC60="","",IF('Situations professionnelles'!CC60&gt;60,"3",IF('Situations professionnelles'!CC60&gt;40,"2","1")))</f>
      </c>
      <c r="CE60" s="75"/>
      <c r="CF60" s="28"/>
      <c r="CG60" s="64"/>
      <c r="CH60" s="13">
        <f>IF('Situations professionnelles'!CF60="","",('Situations professionnelles'!CF60*100)/'Situations professionnelles'!$CG60)</f>
      </c>
      <c r="CI60" s="14">
        <f>IF('Situations professionnelles'!CH60="","",IF('Situations professionnelles'!CH60&gt;60,"3",IF('Situations professionnelles'!CH60&gt;40,"2","1")))</f>
      </c>
      <c r="CJ60" s="75"/>
      <c r="CK60" s="28"/>
      <c r="CL60" s="64"/>
      <c r="CM60" s="13">
        <f>IF('Situations professionnelles'!CK60="","",('Situations professionnelles'!CK60*100)/'Situations professionnelles'!$CL60)</f>
      </c>
      <c r="CN60" s="14">
        <f>IF('Situations professionnelles'!CM60="","",IF('Situations professionnelles'!CM60&gt;60,"3",IF('Situations professionnelles'!CM60&gt;40,"2","1")))</f>
      </c>
      <c r="CO60" s="75"/>
      <c r="CP60" s="28"/>
      <c r="CQ60" s="64"/>
      <c r="CR60" s="13">
        <f>IF('Situations professionnelles'!CP60="","",('Situations professionnelles'!CP60*100)/'Situations professionnelles'!$CQ60)</f>
      </c>
      <c r="CS60" s="14">
        <f>IF('Situations professionnelles'!CR60="","",IF('Situations professionnelles'!CR60&gt;60,"3",IF('Situations professionnelles'!CR60&gt;40,"2","1")))</f>
      </c>
      <c r="CT60" s="75"/>
      <c r="CU60" s="28"/>
      <c r="CV60" s="64"/>
      <c r="CW60" s="13">
        <f>IF('Situations professionnelles'!CU60="","",('Situations professionnelles'!CU60*100)/'Situations professionnelles'!$CV60)</f>
      </c>
      <c r="CX60" s="14">
        <f>IF('Situations professionnelles'!CW60="","",IF('Situations professionnelles'!CW60&gt;60,"3",IF('Situations professionnelles'!CW60&gt;40,"2","1")))</f>
      </c>
      <c r="CY60" s="75"/>
      <c r="CZ60" s="28"/>
      <c r="DA60" s="64"/>
      <c r="DB60" s="13">
        <f>IF('Situations professionnelles'!CZ60="","",('Situations professionnelles'!CZ60*100)/'Situations professionnelles'!$DA60)</f>
      </c>
      <c r="DC60" s="14">
        <f>IF('Situations professionnelles'!DB60="","",IF('Situations professionnelles'!DB60&gt;60,"3",IF('Situations professionnelles'!DB60&gt;40,"2","1")))</f>
      </c>
      <c r="DD60" s="75"/>
      <c r="DE60" s="28"/>
      <c r="DF60" s="64"/>
      <c r="DG60" s="13">
        <f>IF('Situations professionnelles'!DE60="","",('Situations professionnelles'!DE60*100)/'Situations professionnelles'!$DF60)</f>
      </c>
      <c r="DH60" s="14">
        <f>IF('Situations professionnelles'!DG60="","",IF('Situations professionnelles'!DG60&gt;60,"3",IF('Situations professionnelles'!DG60&gt;40,"2","1")))</f>
      </c>
      <c r="DI60" s="75"/>
      <c r="DJ60" s="28"/>
      <c r="DK60" s="64"/>
      <c r="DL60" s="13">
        <f>IF('Situations professionnelles'!DJ60="","",('Situations professionnelles'!DJ60*100)/'Situations professionnelles'!$DK60)</f>
      </c>
      <c r="DM60" s="14">
        <f>IF('Situations professionnelles'!DL60="","",IF('Situations professionnelles'!DL60&gt;60,"3",IF('Situations professionnelles'!DL60&gt;40,"2","1")))</f>
      </c>
      <c r="DN60" s="75"/>
      <c r="DO60" s="28"/>
      <c r="DP60" s="64"/>
      <c r="DQ60" s="13">
        <f>IF('Situations professionnelles'!DO60="","",('Situations professionnelles'!DO60*100)/'Situations professionnelles'!$DP60)</f>
      </c>
      <c r="DR60" s="14">
        <f>IF('Situations professionnelles'!DQ60="","",IF('Situations professionnelles'!DQ60&gt;60,"3",IF('Situations professionnelles'!DQ60&gt;40,"2","1")))</f>
      </c>
      <c r="DS60" s="75"/>
      <c r="DT60" s="28"/>
      <c r="DU60" s="64"/>
      <c r="DV60" s="13">
        <f>IF('Situations professionnelles'!DT60="","",('Situations professionnelles'!DT60*100)/'Situations professionnelles'!$DU60)</f>
      </c>
      <c r="DW60" s="14">
        <f>IF('Situations professionnelles'!DV60="","",IF('Situations professionnelles'!DV60&gt;60,"3",IF('Situations professionnelles'!DV60&gt;40,"2","1")))</f>
      </c>
      <c r="DX60" s="75"/>
      <c r="DY60" s="28"/>
      <c r="DZ60" s="64"/>
      <c r="EA60" s="13">
        <f>IF('Situations professionnelles'!DY60="","",('Situations professionnelles'!DY60*100)/'Situations professionnelles'!$DZ60)</f>
      </c>
      <c r="EB60" s="14">
        <f>IF('Situations professionnelles'!EA60="","",IF('Situations professionnelles'!EA60&gt;60,"3",IF('Situations professionnelles'!EA60&gt;40,"2","1")))</f>
      </c>
      <c r="EC60" s="75"/>
      <c r="ED60" s="28"/>
      <c r="EE60" s="64"/>
      <c r="EF60" s="13">
        <f>IF('Situations professionnelles'!ED60="","",('Situations professionnelles'!ED60*100)/'Situations professionnelles'!$EE60)</f>
      </c>
      <c r="EG60" s="14">
        <f>IF('Situations professionnelles'!EF60="","",IF('Situations professionnelles'!EF60&gt;60,"3",IF('Situations professionnelles'!EF60&gt;40,"2","1")))</f>
      </c>
      <c r="EH60" s="75"/>
      <c r="EI60" s="28"/>
      <c r="EJ60" s="64"/>
      <c r="EK60" s="13">
        <f>IF('Situations professionnelles'!EI60="","",('Situations professionnelles'!EI60*100)/'Situations professionnelles'!$EJ60)</f>
      </c>
      <c r="EL60" s="14">
        <f>IF('Situations professionnelles'!EK60="","",IF('Situations professionnelles'!EK60&gt;60,"3",IF('Situations professionnelles'!EK60&gt;40,"2","1")))</f>
      </c>
      <c r="EM60" s="75"/>
      <c r="EN60" s="28"/>
      <c r="EO60" s="64"/>
      <c r="EP60" s="13">
        <f>IF('Situations professionnelles'!EN60="","",('Situations professionnelles'!EN60*100)/'Situations professionnelles'!$EO60)</f>
      </c>
      <c r="EQ60" s="14">
        <f>IF('Situations professionnelles'!EP60="","",IF('Situations professionnelles'!EP60&gt;60,"3",IF('Situations professionnelles'!EP60&gt;40,"2","1")))</f>
      </c>
      <c r="ER60" s="75"/>
      <c r="ES60" s="28"/>
      <c r="ET60" s="64"/>
      <c r="EU60" s="13">
        <f>IF('Situations professionnelles'!ES60="","",('Situations professionnelles'!ES60*100)/'Situations professionnelles'!$ET60)</f>
      </c>
      <c r="EV60" s="14">
        <f>IF('Situations professionnelles'!EU60="","",IF('Situations professionnelles'!EU60&gt;60,"3",IF('Situations professionnelles'!EU60&gt;40,"2","1")))</f>
      </c>
      <c r="EW60" s="75"/>
      <c r="EX60" s="28"/>
      <c r="EY60" s="64"/>
      <c r="EZ60" s="13">
        <f>IF('Situations professionnelles'!EX60="","",('Situations professionnelles'!EX60*100)/'Situations professionnelles'!$EY60)</f>
      </c>
      <c r="FA60" s="14">
        <f>IF('Situations professionnelles'!EZ60="","",IF('Situations professionnelles'!EZ60&gt;60,"3",IF('Situations professionnelles'!EZ60&gt;40,"2","1")))</f>
      </c>
      <c r="FB60" s="75"/>
      <c r="FC60" s="28"/>
      <c r="FD60" s="64"/>
      <c r="FE60" s="13">
        <f>IF('Situations professionnelles'!FC60="","",('Situations professionnelles'!FC60*100)/'Situations professionnelles'!$FD60)</f>
      </c>
      <c r="FF60" s="14">
        <f>IF('Situations professionnelles'!FE60="","",IF('Situations professionnelles'!FE60&gt;60,"3",IF('Situations professionnelles'!FE60&gt;40,"2","1")))</f>
      </c>
      <c r="FG60" s="75"/>
      <c r="FH60" s="28"/>
      <c r="FI60" s="64"/>
      <c r="FJ60" s="13">
        <f>IF('Situations professionnelles'!FH60="","",('Situations professionnelles'!FH60*100)/'Situations professionnelles'!$FI60)</f>
      </c>
      <c r="FK60" s="14">
        <f>IF('Situations professionnelles'!FJ60="","",IF('Situations professionnelles'!FJ60&gt;60,"3",IF('Situations professionnelles'!FJ60&gt;40,"2","1")))</f>
      </c>
      <c r="FL60" s="75"/>
      <c r="FM60" s="28"/>
      <c r="FN60" s="64"/>
      <c r="FO60" s="13">
        <f>IF('Situations professionnelles'!FM60="","",('Situations professionnelles'!FM60*100)/'Situations professionnelles'!$FN60)</f>
      </c>
      <c r="FP60" s="14">
        <f>IF('Situations professionnelles'!FO60="","",IF('Situations professionnelles'!FO60&gt;60,"3",IF('Situations professionnelles'!FO60&gt;40,"2","1")))</f>
      </c>
      <c r="FQ60" s="75"/>
      <c r="FR60" s="28"/>
      <c r="FS60" s="64"/>
      <c r="FT60" s="13">
        <f>IF('Situations professionnelles'!FR60="","",('Situations professionnelles'!FR60*100)/'Situations professionnelles'!$FS60)</f>
      </c>
      <c r="FU60" s="72">
        <f>IF('Situations professionnelles'!FT60="","",IF('Situations professionnelles'!FT60&gt;60,"3",IF('Situations professionnelles'!FT60&gt;40,"2","1")))</f>
      </c>
      <c r="FV60" s="81"/>
      <c r="FW60" s="15"/>
      <c r="FX60" s="78"/>
      <c r="FY60" s="13">
        <f>IF('Situations professionnelles'!FW60="","",('Situations professionnelles'!FW60*100)/'Situations professionnelles'!$FX60)</f>
      </c>
      <c r="FZ60" s="14">
        <f>IF('Situations professionnelles'!FY60="","",IF('Situations professionnelles'!FY60&gt;60,"3",IF('Situations professionnelles'!FY60&gt;40,"2","1")))</f>
      </c>
    </row>
    <row r="61" spans="1:182" ht="27.75" customHeight="1">
      <c r="A61" s="140"/>
      <c r="B61" s="136"/>
      <c r="C61" s="92" t="s">
        <v>18</v>
      </c>
      <c r="D61" s="15"/>
      <c r="E61" s="60"/>
      <c r="F61" s="13">
        <f>IF('Situations professionnelles'!D61="","",('Situations professionnelles'!D61*100)/'Situations professionnelles'!$E61)</f>
      </c>
      <c r="G61" s="14">
        <f>IF('Situations professionnelles'!F61="","",IF('Situations professionnelles'!F61&gt;60,"3",IF('Situations professionnelles'!F61&gt;40,"2","1")))</f>
      </c>
      <c r="H61" s="75"/>
      <c r="I61" s="28"/>
      <c r="J61" s="64"/>
      <c r="K61" s="13">
        <f>IF('Situations professionnelles'!I61="","",('Situations professionnelles'!I61*100)/'Situations professionnelles'!$J61)</f>
      </c>
      <c r="L61" s="14">
        <f>IF('Situations professionnelles'!K61="","",IF('Situations professionnelles'!K61&gt;60,"3",IF('Situations professionnelles'!K61&gt;40,"2","1")))</f>
      </c>
      <c r="M61" s="75"/>
      <c r="N61" s="28"/>
      <c r="O61" s="64"/>
      <c r="P61" s="13">
        <f>IF('Situations professionnelles'!N61="","",('Situations professionnelles'!N61*100)/'Situations professionnelles'!$O61)</f>
      </c>
      <c r="Q61" s="14">
        <f>IF('Situations professionnelles'!P61="","",IF('Situations professionnelles'!P61&gt;60,"3",IF('Situations professionnelles'!P61&gt;40,"2","1")))</f>
      </c>
      <c r="R61" s="75"/>
      <c r="S61" s="28"/>
      <c r="T61" s="64"/>
      <c r="U61" s="13">
        <f>IF('Situations professionnelles'!S61="","",('Situations professionnelles'!S61*100)/'Situations professionnelles'!$T61)</f>
      </c>
      <c r="V61" s="14">
        <f>IF('Situations professionnelles'!U61="","",IF('Situations professionnelles'!U61&gt;60,"3",IF('Situations professionnelles'!U61&gt;40,"2","1")))</f>
      </c>
      <c r="W61" s="75"/>
      <c r="X61" s="28"/>
      <c r="Y61" s="64"/>
      <c r="Z61" s="13">
        <f>IF('Situations professionnelles'!X61="","",('Situations professionnelles'!X61*100)/'Situations professionnelles'!$Y61)</f>
      </c>
      <c r="AA61" s="14">
        <f>IF('Situations professionnelles'!Z61="","",IF('Situations professionnelles'!Z61&gt;60,"3",IF('Situations professionnelles'!Z61&gt;40,"2","1")))</f>
      </c>
      <c r="AB61" s="75"/>
      <c r="AC61" s="28"/>
      <c r="AD61" s="64"/>
      <c r="AE61" s="13">
        <f>IF('Situations professionnelles'!AC61="","",('Situations professionnelles'!AC61*100)/'Situations professionnelles'!$AD61)</f>
      </c>
      <c r="AF61" s="14">
        <f>IF('Situations professionnelles'!AE61="","",IF('Situations professionnelles'!AE61&gt;60,"3",IF('Situations professionnelles'!AE61&gt;40,"2","1")))</f>
      </c>
      <c r="AG61" s="75"/>
      <c r="AH61" s="28"/>
      <c r="AI61" s="64"/>
      <c r="AJ61" s="13">
        <f>IF('Situations professionnelles'!AH61="","",('Situations professionnelles'!AH61*100)/'Situations professionnelles'!$AI61)</f>
      </c>
      <c r="AK61" s="14">
        <f>IF('Situations professionnelles'!AJ61="","",IF('Situations professionnelles'!AJ61&gt;60,"3",IF('Situations professionnelles'!AJ61&gt;40,"2","1")))</f>
      </c>
      <c r="AL61" s="75"/>
      <c r="AM61" s="28"/>
      <c r="AN61" s="64"/>
      <c r="AO61" s="13">
        <f>IF('Situations professionnelles'!AM61="","",('Situations professionnelles'!AM61*100)/'Situations professionnelles'!$AN61)</f>
      </c>
      <c r="AP61" s="14">
        <f>IF('Situations professionnelles'!AO61="","",IF('Situations professionnelles'!AO61&gt;60,"3",IF('Situations professionnelles'!AO61&gt;40,"2","1")))</f>
      </c>
      <c r="AQ61" s="75"/>
      <c r="AR61" s="28"/>
      <c r="AS61" s="64"/>
      <c r="AT61" s="13">
        <f>IF('Situations professionnelles'!AR61="","",('Situations professionnelles'!AR61*100)/'Situations professionnelles'!$AS61)</f>
      </c>
      <c r="AU61" s="14">
        <f>IF('Situations professionnelles'!AT61="","",IF('Situations professionnelles'!AT61&gt;60,"3",IF('Situations professionnelles'!AT61&gt;40,"2","1")))</f>
      </c>
      <c r="AV61" s="75"/>
      <c r="AW61" s="28"/>
      <c r="AX61" s="64"/>
      <c r="AY61" s="13">
        <f>IF('Situations professionnelles'!AW61="","",('Situations professionnelles'!AW61*100)/'Situations professionnelles'!$AX61)</f>
      </c>
      <c r="AZ61" s="14">
        <f>IF('Situations professionnelles'!AY61="","",IF('Situations professionnelles'!AY61&gt;60,"3",IF('Situations professionnelles'!AY61&gt;40,"2","1")))</f>
      </c>
      <c r="BA61" s="75"/>
      <c r="BB61" s="28"/>
      <c r="BC61" s="64"/>
      <c r="BD61" s="13">
        <f>IF('Situations professionnelles'!BB61="","",('Situations professionnelles'!BB61*100)/'Situations professionnelles'!$BC61)</f>
      </c>
      <c r="BE61" s="72">
        <f>IF('Situations professionnelles'!BD61="","",IF('Situations professionnelles'!BD61&gt;60,"3",IF('Situations professionnelles'!BD61&gt;40,"2","1")))</f>
      </c>
      <c r="BF61" s="75"/>
      <c r="BG61" s="28"/>
      <c r="BH61" s="64"/>
      <c r="BI61" s="13">
        <f>IF('Situations professionnelles'!BG61="","",('Situations professionnelles'!BG61*100)/'Situations professionnelles'!$BH61)</f>
      </c>
      <c r="BJ61" s="14">
        <f>IF('Situations professionnelles'!BI61="","",IF('Situations professionnelles'!BI61&gt;60,"3",IF('Situations professionnelles'!BI61&gt;40,"2","1")))</f>
      </c>
      <c r="BK61" s="75"/>
      <c r="BL61" s="28"/>
      <c r="BM61" s="64"/>
      <c r="BN61" s="13">
        <f>IF('Situations professionnelles'!BL61="","",('Situations professionnelles'!BL61*100)/'Situations professionnelles'!$BM61)</f>
      </c>
      <c r="BO61" s="14">
        <f>IF('Situations professionnelles'!BN61="","",IF('Situations professionnelles'!BN61&gt;60,"3",IF('Situations professionnelles'!BN61&gt;40,"2","1")))</f>
      </c>
      <c r="BP61" s="75"/>
      <c r="BQ61" s="28"/>
      <c r="BR61" s="64"/>
      <c r="BS61" s="13">
        <f>IF('Situations professionnelles'!BQ61="","",('Situations professionnelles'!BQ61*100)/'Situations professionnelles'!$BR61)</f>
      </c>
      <c r="BT61" s="14">
        <f>IF('Situations professionnelles'!BS61="","",IF('Situations professionnelles'!BS61&gt;60,"3",IF('Situations professionnelles'!BS61&gt;40,"2","1")))</f>
      </c>
      <c r="BU61" s="75"/>
      <c r="BV61" s="28"/>
      <c r="BW61" s="64"/>
      <c r="BX61" s="13">
        <f>IF('Situations professionnelles'!BV61="","",('Situations professionnelles'!BV61*100)/'Situations professionnelles'!$BW61)</f>
      </c>
      <c r="BY61" s="14">
        <f>IF('Situations professionnelles'!BX61="","",IF('Situations professionnelles'!BX61&gt;60,"3",IF('Situations professionnelles'!BX61&gt;40,"2","1")))</f>
      </c>
      <c r="BZ61" s="75"/>
      <c r="CA61" s="28"/>
      <c r="CB61" s="64"/>
      <c r="CC61" s="13">
        <f>IF('Situations professionnelles'!CA61="","",('Situations professionnelles'!CA61*100)/'Situations professionnelles'!$CB61)</f>
      </c>
      <c r="CD61" s="14">
        <f>IF('Situations professionnelles'!CC61="","",IF('Situations professionnelles'!CC61&gt;60,"3",IF('Situations professionnelles'!CC61&gt;40,"2","1")))</f>
      </c>
      <c r="CE61" s="75"/>
      <c r="CF61" s="28"/>
      <c r="CG61" s="64"/>
      <c r="CH61" s="13">
        <f>IF('Situations professionnelles'!CF61="","",('Situations professionnelles'!CF61*100)/'Situations professionnelles'!$CG61)</f>
      </c>
      <c r="CI61" s="14">
        <f>IF('Situations professionnelles'!CH61="","",IF('Situations professionnelles'!CH61&gt;60,"3",IF('Situations professionnelles'!CH61&gt;40,"2","1")))</f>
      </c>
      <c r="CJ61" s="75"/>
      <c r="CK61" s="28"/>
      <c r="CL61" s="64"/>
      <c r="CM61" s="13">
        <f>IF('Situations professionnelles'!CK61="","",('Situations professionnelles'!CK61*100)/'Situations professionnelles'!$CL61)</f>
      </c>
      <c r="CN61" s="14">
        <f>IF('Situations professionnelles'!CM61="","",IF('Situations professionnelles'!CM61&gt;60,"3",IF('Situations professionnelles'!CM61&gt;40,"2","1")))</f>
      </c>
      <c r="CO61" s="75"/>
      <c r="CP61" s="28"/>
      <c r="CQ61" s="64"/>
      <c r="CR61" s="13">
        <f>IF('Situations professionnelles'!CP61="","",('Situations professionnelles'!CP61*100)/'Situations professionnelles'!$CQ61)</f>
      </c>
      <c r="CS61" s="14">
        <f>IF('Situations professionnelles'!CR61="","",IF('Situations professionnelles'!CR61&gt;60,"3",IF('Situations professionnelles'!CR61&gt;40,"2","1")))</f>
      </c>
      <c r="CT61" s="75"/>
      <c r="CU61" s="28"/>
      <c r="CV61" s="64"/>
      <c r="CW61" s="13">
        <f>IF('Situations professionnelles'!CU61="","",('Situations professionnelles'!CU61*100)/'Situations professionnelles'!$CV61)</f>
      </c>
      <c r="CX61" s="14">
        <f>IF('Situations professionnelles'!CW61="","",IF('Situations professionnelles'!CW61&gt;60,"3",IF('Situations professionnelles'!CW61&gt;40,"2","1")))</f>
      </c>
      <c r="CY61" s="75"/>
      <c r="CZ61" s="28"/>
      <c r="DA61" s="64"/>
      <c r="DB61" s="13">
        <f>IF('Situations professionnelles'!CZ61="","",('Situations professionnelles'!CZ61*100)/'Situations professionnelles'!$DA61)</f>
      </c>
      <c r="DC61" s="14">
        <f>IF('Situations professionnelles'!DB61="","",IF('Situations professionnelles'!DB61&gt;60,"3",IF('Situations professionnelles'!DB61&gt;40,"2","1")))</f>
      </c>
      <c r="DD61" s="75"/>
      <c r="DE61" s="28"/>
      <c r="DF61" s="64"/>
      <c r="DG61" s="13">
        <f>IF('Situations professionnelles'!DE61="","",('Situations professionnelles'!DE61*100)/'Situations professionnelles'!$DF61)</f>
      </c>
      <c r="DH61" s="14">
        <f>IF('Situations professionnelles'!DG61="","",IF('Situations professionnelles'!DG61&gt;60,"3",IF('Situations professionnelles'!DG61&gt;40,"2","1")))</f>
      </c>
      <c r="DI61" s="75"/>
      <c r="DJ61" s="28"/>
      <c r="DK61" s="64"/>
      <c r="DL61" s="13">
        <f>IF('Situations professionnelles'!DJ61="","",('Situations professionnelles'!DJ61*100)/'Situations professionnelles'!$DK61)</f>
      </c>
      <c r="DM61" s="14">
        <f>IF('Situations professionnelles'!DL61="","",IF('Situations professionnelles'!DL61&gt;60,"3",IF('Situations professionnelles'!DL61&gt;40,"2","1")))</f>
      </c>
      <c r="DN61" s="75"/>
      <c r="DO61" s="28"/>
      <c r="DP61" s="64"/>
      <c r="DQ61" s="13">
        <f>IF('Situations professionnelles'!DO61="","",('Situations professionnelles'!DO61*100)/'Situations professionnelles'!$DP61)</f>
      </c>
      <c r="DR61" s="14">
        <f>IF('Situations professionnelles'!DQ61="","",IF('Situations professionnelles'!DQ61&gt;60,"3",IF('Situations professionnelles'!DQ61&gt;40,"2","1")))</f>
      </c>
      <c r="DS61" s="75"/>
      <c r="DT61" s="28"/>
      <c r="DU61" s="64"/>
      <c r="DV61" s="13">
        <f>IF('Situations professionnelles'!DT61="","",('Situations professionnelles'!DT61*100)/'Situations professionnelles'!$DU61)</f>
      </c>
      <c r="DW61" s="14">
        <f>IF('Situations professionnelles'!DV61="","",IF('Situations professionnelles'!DV61&gt;60,"3",IF('Situations professionnelles'!DV61&gt;40,"2","1")))</f>
      </c>
      <c r="DX61" s="75"/>
      <c r="DY61" s="28"/>
      <c r="DZ61" s="64"/>
      <c r="EA61" s="13">
        <f>IF('Situations professionnelles'!DY61="","",('Situations professionnelles'!DY61*100)/'Situations professionnelles'!$DZ61)</f>
      </c>
      <c r="EB61" s="14">
        <f>IF('Situations professionnelles'!EA61="","",IF('Situations professionnelles'!EA61&gt;60,"3",IF('Situations professionnelles'!EA61&gt;40,"2","1")))</f>
      </c>
      <c r="EC61" s="75"/>
      <c r="ED61" s="28"/>
      <c r="EE61" s="64"/>
      <c r="EF61" s="13">
        <f>IF('Situations professionnelles'!ED61="","",('Situations professionnelles'!ED61*100)/'Situations professionnelles'!$EE61)</f>
      </c>
      <c r="EG61" s="14">
        <f>IF('Situations professionnelles'!EF61="","",IF('Situations professionnelles'!EF61&gt;60,"3",IF('Situations professionnelles'!EF61&gt;40,"2","1")))</f>
      </c>
      <c r="EH61" s="75"/>
      <c r="EI61" s="28"/>
      <c r="EJ61" s="64"/>
      <c r="EK61" s="13">
        <f>IF('Situations professionnelles'!EI61="","",('Situations professionnelles'!EI61*100)/'Situations professionnelles'!$EJ61)</f>
      </c>
      <c r="EL61" s="14">
        <f>IF('Situations professionnelles'!EK61="","",IF('Situations professionnelles'!EK61&gt;60,"3",IF('Situations professionnelles'!EK61&gt;40,"2","1")))</f>
      </c>
      <c r="EM61" s="75"/>
      <c r="EN61" s="28"/>
      <c r="EO61" s="64"/>
      <c r="EP61" s="13">
        <f>IF('Situations professionnelles'!EN61="","",('Situations professionnelles'!EN61*100)/'Situations professionnelles'!$EO61)</f>
      </c>
      <c r="EQ61" s="14">
        <f>IF('Situations professionnelles'!EP61="","",IF('Situations professionnelles'!EP61&gt;60,"3",IF('Situations professionnelles'!EP61&gt;40,"2","1")))</f>
      </c>
      <c r="ER61" s="75"/>
      <c r="ES61" s="28"/>
      <c r="ET61" s="64"/>
      <c r="EU61" s="13">
        <f>IF('Situations professionnelles'!ES61="","",('Situations professionnelles'!ES61*100)/'Situations professionnelles'!$ET61)</f>
      </c>
      <c r="EV61" s="14">
        <f>IF('Situations professionnelles'!EU61="","",IF('Situations professionnelles'!EU61&gt;60,"3",IF('Situations professionnelles'!EU61&gt;40,"2","1")))</f>
      </c>
      <c r="EW61" s="75"/>
      <c r="EX61" s="28"/>
      <c r="EY61" s="64"/>
      <c r="EZ61" s="13">
        <f>IF('Situations professionnelles'!EX61="","",('Situations professionnelles'!EX61*100)/'Situations professionnelles'!$EY61)</f>
      </c>
      <c r="FA61" s="14">
        <f>IF('Situations professionnelles'!EZ61="","",IF('Situations professionnelles'!EZ61&gt;60,"3",IF('Situations professionnelles'!EZ61&gt;40,"2","1")))</f>
      </c>
      <c r="FB61" s="75"/>
      <c r="FC61" s="28"/>
      <c r="FD61" s="64"/>
      <c r="FE61" s="13">
        <f>IF('Situations professionnelles'!FC61="","",('Situations professionnelles'!FC61*100)/'Situations professionnelles'!$FD61)</f>
      </c>
      <c r="FF61" s="14">
        <f>IF('Situations professionnelles'!FE61="","",IF('Situations professionnelles'!FE61&gt;60,"3",IF('Situations professionnelles'!FE61&gt;40,"2","1")))</f>
      </c>
      <c r="FG61" s="75"/>
      <c r="FH61" s="28"/>
      <c r="FI61" s="64"/>
      <c r="FJ61" s="13">
        <f>IF('Situations professionnelles'!FH61="","",('Situations professionnelles'!FH61*100)/'Situations professionnelles'!$FI61)</f>
      </c>
      <c r="FK61" s="14">
        <f>IF('Situations professionnelles'!FJ61="","",IF('Situations professionnelles'!FJ61&gt;60,"3",IF('Situations professionnelles'!FJ61&gt;40,"2","1")))</f>
      </c>
      <c r="FL61" s="75"/>
      <c r="FM61" s="28"/>
      <c r="FN61" s="64"/>
      <c r="FO61" s="13">
        <f>IF('Situations professionnelles'!FM61="","",('Situations professionnelles'!FM61*100)/'Situations professionnelles'!$FN61)</f>
      </c>
      <c r="FP61" s="14">
        <f>IF('Situations professionnelles'!FO61="","",IF('Situations professionnelles'!FO61&gt;60,"3",IF('Situations professionnelles'!FO61&gt;40,"2","1")))</f>
      </c>
      <c r="FQ61" s="75"/>
      <c r="FR61" s="28"/>
      <c r="FS61" s="64"/>
      <c r="FT61" s="13">
        <f>IF('Situations professionnelles'!FR61="","",('Situations professionnelles'!FR61*100)/'Situations professionnelles'!$FS61)</f>
      </c>
      <c r="FU61" s="72">
        <f>IF('Situations professionnelles'!FT61="","",IF('Situations professionnelles'!FT61&gt;60,"3",IF('Situations professionnelles'!FT61&gt;40,"2","1")))</f>
      </c>
      <c r="FV61" s="81"/>
      <c r="FW61" s="15"/>
      <c r="FX61" s="78"/>
      <c r="FY61" s="13">
        <f>IF('Situations professionnelles'!FW61="","",('Situations professionnelles'!FW61*100)/'Situations professionnelles'!$FX61)</f>
      </c>
      <c r="FZ61" s="14">
        <f>IF('Situations professionnelles'!FY61="","",IF('Situations professionnelles'!FY61&gt;60,"3",IF('Situations professionnelles'!FY61&gt;40,"2","1")))</f>
      </c>
    </row>
    <row r="62" spans="1:182" ht="27.75" customHeight="1">
      <c r="A62" s="140"/>
      <c r="B62" s="137"/>
      <c r="C62" s="92" t="s">
        <v>40</v>
      </c>
      <c r="D62" s="15"/>
      <c r="E62" s="60"/>
      <c r="F62" s="13">
        <f>IF('Situations professionnelles'!D62="","",('Situations professionnelles'!D62*100)/'Situations professionnelles'!$E62)</f>
      </c>
      <c r="G62" s="14">
        <f>IF('Situations professionnelles'!F62="","",IF('Situations professionnelles'!F62&gt;60,"3",IF('Situations professionnelles'!F62&gt;40,"2","1")))</f>
      </c>
      <c r="H62" s="75"/>
      <c r="I62" s="28"/>
      <c r="J62" s="64"/>
      <c r="K62" s="13">
        <f>IF('Situations professionnelles'!I62="","",('Situations professionnelles'!I62*100)/'Situations professionnelles'!$J62)</f>
      </c>
      <c r="L62" s="14">
        <f>IF('Situations professionnelles'!K62="","",IF('Situations professionnelles'!K62&gt;60,"3",IF('Situations professionnelles'!K62&gt;40,"2","1")))</f>
      </c>
      <c r="M62" s="75"/>
      <c r="N62" s="28"/>
      <c r="O62" s="64"/>
      <c r="P62" s="13">
        <f>IF('Situations professionnelles'!N62="","",('Situations professionnelles'!N62*100)/'Situations professionnelles'!$O62)</f>
      </c>
      <c r="Q62" s="14">
        <f>IF('Situations professionnelles'!P62="","",IF('Situations professionnelles'!P62&gt;60,"3",IF('Situations professionnelles'!P62&gt;40,"2","1")))</f>
      </c>
      <c r="R62" s="75"/>
      <c r="S62" s="28"/>
      <c r="T62" s="64"/>
      <c r="U62" s="13">
        <f>IF('Situations professionnelles'!S62="","",('Situations professionnelles'!S62*100)/'Situations professionnelles'!$T62)</f>
      </c>
      <c r="V62" s="14">
        <f>IF('Situations professionnelles'!U62="","",IF('Situations professionnelles'!U62&gt;60,"3",IF('Situations professionnelles'!U62&gt;40,"2","1")))</f>
      </c>
      <c r="W62" s="75"/>
      <c r="X62" s="28"/>
      <c r="Y62" s="64"/>
      <c r="Z62" s="13">
        <f>IF('Situations professionnelles'!X62="","",('Situations professionnelles'!X62*100)/'Situations professionnelles'!$Y62)</f>
      </c>
      <c r="AA62" s="14">
        <f>IF('Situations professionnelles'!Z62="","",IF('Situations professionnelles'!Z62&gt;60,"3",IF('Situations professionnelles'!Z62&gt;40,"2","1")))</f>
      </c>
      <c r="AB62" s="75"/>
      <c r="AC62" s="28"/>
      <c r="AD62" s="64"/>
      <c r="AE62" s="13">
        <f>IF('Situations professionnelles'!AC62="","",('Situations professionnelles'!AC62*100)/'Situations professionnelles'!$AD62)</f>
      </c>
      <c r="AF62" s="14">
        <f>IF('Situations professionnelles'!AE62="","",IF('Situations professionnelles'!AE62&gt;60,"3",IF('Situations professionnelles'!AE62&gt;40,"2","1")))</f>
      </c>
      <c r="AG62" s="75"/>
      <c r="AH62" s="28"/>
      <c r="AI62" s="64"/>
      <c r="AJ62" s="13">
        <f>IF('Situations professionnelles'!AH62="","",('Situations professionnelles'!AH62*100)/'Situations professionnelles'!$AI62)</f>
      </c>
      <c r="AK62" s="14">
        <f>IF('Situations professionnelles'!AJ62="","",IF('Situations professionnelles'!AJ62&gt;60,"3",IF('Situations professionnelles'!AJ62&gt;40,"2","1")))</f>
      </c>
      <c r="AL62" s="75"/>
      <c r="AM62" s="28"/>
      <c r="AN62" s="64"/>
      <c r="AO62" s="13">
        <f>IF('Situations professionnelles'!AM62="","",('Situations professionnelles'!AM62*100)/'Situations professionnelles'!$AN62)</f>
      </c>
      <c r="AP62" s="14">
        <f>IF('Situations professionnelles'!AO62="","",IF('Situations professionnelles'!AO62&gt;60,"3",IF('Situations professionnelles'!AO62&gt;40,"2","1")))</f>
      </c>
      <c r="AQ62" s="75"/>
      <c r="AR62" s="28"/>
      <c r="AS62" s="64"/>
      <c r="AT62" s="13">
        <f>IF('Situations professionnelles'!AR62="","",('Situations professionnelles'!AR62*100)/'Situations professionnelles'!$AS62)</f>
      </c>
      <c r="AU62" s="14">
        <f>IF('Situations professionnelles'!AT62="","",IF('Situations professionnelles'!AT62&gt;60,"3",IF('Situations professionnelles'!AT62&gt;40,"2","1")))</f>
      </c>
      <c r="AV62" s="75"/>
      <c r="AW62" s="28"/>
      <c r="AX62" s="64"/>
      <c r="AY62" s="13">
        <f>IF('Situations professionnelles'!AW62="","",('Situations professionnelles'!AW62*100)/'Situations professionnelles'!$AX62)</f>
      </c>
      <c r="AZ62" s="14">
        <f>IF('Situations professionnelles'!AY62="","",IF('Situations professionnelles'!AY62&gt;60,"3",IF('Situations professionnelles'!AY62&gt;40,"2","1")))</f>
      </c>
      <c r="BA62" s="75"/>
      <c r="BB62" s="28"/>
      <c r="BC62" s="64"/>
      <c r="BD62" s="13">
        <f>IF('Situations professionnelles'!BB62="","",('Situations professionnelles'!BB62*100)/'Situations professionnelles'!$BC62)</f>
      </c>
      <c r="BE62" s="72">
        <f>IF('Situations professionnelles'!BD62="","",IF('Situations professionnelles'!BD62&gt;60,"3",IF('Situations professionnelles'!BD62&gt;40,"2","1")))</f>
      </c>
      <c r="BF62" s="75"/>
      <c r="BG62" s="28"/>
      <c r="BH62" s="64"/>
      <c r="BI62" s="13">
        <f>IF('Situations professionnelles'!BG62="","",('Situations professionnelles'!BG62*100)/'Situations professionnelles'!$BH62)</f>
      </c>
      <c r="BJ62" s="14">
        <f>IF('Situations professionnelles'!BI62="","",IF('Situations professionnelles'!BI62&gt;60,"3",IF('Situations professionnelles'!BI62&gt;40,"2","1")))</f>
      </c>
      <c r="BK62" s="75"/>
      <c r="BL62" s="28"/>
      <c r="BM62" s="64"/>
      <c r="BN62" s="13">
        <f>IF('Situations professionnelles'!BL62="","",('Situations professionnelles'!BL62*100)/'Situations professionnelles'!$BM62)</f>
      </c>
      <c r="BO62" s="14">
        <f>IF('Situations professionnelles'!BN62="","",IF('Situations professionnelles'!BN62&gt;60,"3",IF('Situations professionnelles'!BN62&gt;40,"2","1")))</f>
      </c>
      <c r="BP62" s="75"/>
      <c r="BQ62" s="28"/>
      <c r="BR62" s="64"/>
      <c r="BS62" s="13">
        <f>IF('Situations professionnelles'!BQ62="","",('Situations professionnelles'!BQ62*100)/'Situations professionnelles'!$BR62)</f>
      </c>
      <c r="BT62" s="14">
        <f>IF('Situations professionnelles'!BS62="","",IF('Situations professionnelles'!BS62&gt;60,"3",IF('Situations professionnelles'!BS62&gt;40,"2","1")))</f>
      </c>
      <c r="BU62" s="75"/>
      <c r="BV62" s="28"/>
      <c r="BW62" s="64"/>
      <c r="BX62" s="13">
        <f>IF('Situations professionnelles'!BV62="","",('Situations professionnelles'!BV62*100)/'Situations professionnelles'!$BW62)</f>
      </c>
      <c r="BY62" s="14">
        <f>IF('Situations professionnelles'!BX62="","",IF('Situations professionnelles'!BX62&gt;60,"3",IF('Situations professionnelles'!BX62&gt;40,"2","1")))</f>
      </c>
      <c r="BZ62" s="75"/>
      <c r="CA62" s="28"/>
      <c r="CB62" s="64"/>
      <c r="CC62" s="13">
        <f>IF('Situations professionnelles'!CA62="","",('Situations professionnelles'!CA62*100)/'Situations professionnelles'!$CB62)</f>
      </c>
      <c r="CD62" s="14">
        <f>IF('Situations professionnelles'!CC62="","",IF('Situations professionnelles'!CC62&gt;60,"3",IF('Situations professionnelles'!CC62&gt;40,"2","1")))</f>
      </c>
      <c r="CE62" s="75"/>
      <c r="CF62" s="28"/>
      <c r="CG62" s="64"/>
      <c r="CH62" s="13">
        <f>IF('Situations professionnelles'!CF62="","",('Situations professionnelles'!CF62*100)/'Situations professionnelles'!$CG62)</f>
      </c>
      <c r="CI62" s="14">
        <f>IF('Situations professionnelles'!CH62="","",IF('Situations professionnelles'!CH62&gt;60,"3",IF('Situations professionnelles'!CH62&gt;40,"2","1")))</f>
      </c>
      <c r="CJ62" s="75"/>
      <c r="CK62" s="28"/>
      <c r="CL62" s="64"/>
      <c r="CM62" s="13">
        <f>IF('Situations professionnelles'!CK62="","",('Situations professionnelles'!CK62*100)/'Situations professionnelles'!$CL62)</f>
      </c>
      <c r="CN62" s="14">
        <f>IF('Situations professionnelles'!CM62="","",IF('Situations professionnelles'!CM62&gt;60,"3",IF('Situations professionnelles'!CM62&gt;40,"2","1")))</f>
      </c>
      <c r="CO62" s="75"/>
      <c r="CP62" s="28"/>
      <c r="CQ62" s="64"/>
      <c r="CR62" s="13">
        <f>IF('Situations professionnelles'!CP62="","",('Situations professionnelles'!CP62*100)/'Situations professionnelles'!$CQ62)</f>
      </c>
      <c r="CS62" s="14">
        <f>IF('Situations professionnelles'!CR62="","",IF('Situations professionnelles'!CR62&gt;60,"3",IF('Situations professionnelles'!CR62&gt;40,"2","1")))</f>
      </c>
      <c r="CT62" s="75"/>
      <c r="CU62" s="28"/>
      <c r="CV62" s="64"/>
      <c r="CW62" s="13">
        <f>IF('Situations professionnelles'!CU62="","",('Situations professionnelles'!CU62*100)/'Situations professionnelles'!$CV62)</f>
      </c>
      <c r="CX62" s="14">
        <f>IF('Situations professionnelles'!CW62="","",IF('Situations professionnelles'!CW62&gt;60,"3",IF('Situations professionnelles'!CW62&gt;40,"2","1")))</f>
      </c>
      <c r="CY62" s="75"/>
      <c r="CZ62" s="28"/>
      <c r="DA62" s="64"/>
      <c r="DB62" s="13">
        <f>IF('Situations professionnelles'!CZ62="","",('Situations professionnelles'!CZ62*100)/'Situations professionnelles'!$DA62)</f>
      </c>
      <c r="DC62" s="14">
        <f>IF('Situations professionnelles'!DB62="","",IF('Situations professionnelles'!DB62&gt;60,"3",IF('Situations professionnelles'!DB62&gt;40,"2","1")))</f>
      </c>
      <c r="DD62" s="75"/>
      <c r="DE62" s="28"/>
      <c r="DF62" s="64"/>
      <c r="DG62" s="13">
        <f>IF('Situations professionnelles'!DE62="","",('Situations professionnelles'!DE62*100)/'Situations professionnelles'!$DF62)</f>
      </c>
      <c r="DH62" s="14">
        <f>IF('Situations professionnelles'!DG62="","",IF('Situations professionnelles'!DG62&gt;60,"3",IF('Situations professionnelles'!DG62&gt;40,"2","1")))</f>
      </c>
      <c r="DI62" s="75"/>
      <c r="DJ62" s="28"/>
      <c r="DK62" s="64"/>
      <c r="DL62" s="13">
        <f>IF('Situations professionnelles'!DJ62="","",('Situations professionnelles'!DJ62*100)/'Situations professionnelles'!$DK62)</f>
      </c>
      <c r="DM62" s="14">
        <f>IF('Situations professionnelles'!DL62="","",IF('Situations professionnelles'!DL62&gt;60,"3",IF('Situations professionnelles'!DL62&gt;40,"2","1")))</f>
      </c>
      <c r="DN62" s="75"/>
      <c r="DO62" s="28"/>
      <c r="DP62" s="64"/>
      <c r="DQ62" s="13">
        <f>IF('Situations professionnelles'!DO62="","",('Situations professionnelles'!DO62*100)/'Situations professionnelles'!$DP62)</f>
      </c>
      <c r="DR62" s="14">
        <f>IF('Situations professionnelles'!DQ62="","",IF('Situations professionnelles'!DQ62&gt;60,"3",IF('Situations professionnelles'!DQ62&gt;40,"2","1")))</f>
      </c>
      <c r="DS62" s="75"/>
      <c r="DT62" s="28"/>
      <c r="DU62" s="64"/>
      <c r="DV62" s="13">
        <f>IF('Situations professionnelles'!DT62="","",('Situations professionnelles'!DT62*100)/'Situations professionnelles'!$DU62)</f>
      </c>
      <c r="DW62" s="14">
        <f>IF('Situations professionnelles'!DV62="","",IF('Situations professionnelles'!DV62&gt;60,"3",IF('Situations professionnelles'!DV62&gt;40,"2","1")))</f>
      </c>
      <c r="DX62" s="75"/>
      <c r="DY62" s="28"/>
      <c r="DZ62" s="64"/>
      <c r="EA62" s="13">
        <f>IF('Situations professionnelles'!DY62="","",('Situations professionnelles'!DY62*100)/'Situations professionnelles'!$DZ62)</f>
      </c>
      <c r="EB62" s="14">
        <f>IF('Situations professionnelles'!EA62="","",IF('Situations professionnelles'!EA62&gt;60,"3",IF('Situations professionnelles'!EA62&gt;40,"2","1")))</f>
      </c>
      <c r="EC62" s="75"/>
      <c r="ED62" s="28"/>
      <c r="EE62" s="64"/>
      <c r="EF62" s="13">
        <f>IF('Situations professionnelles'!ED62="","",('Situations professionnelles'!ED62*100)/'Situations professionnelles'!$EE62)</f>
      </c>
      <c r="EG62" s="14">
        <f>IF('Situations professionnelles'!EF62="","",IF('Situations professionnelles'!EF62&gt;60,"3",IF('Situations professionnelles'!EF62&gt;40,"2","1")))</f>
      </c>
      <c r="EH62" s="75"/>
      <c r="EI62" s="28"/>
      <c r="EJ62" s="64"/>
      <c r="EK62" s="13">
        <f>IF('Situations professionnelles'!EI62="","",('Situations professionnelles'!EI62*100)/'Situations professionnelles'!$EJ62)</f>
      </c>
      <c r="EL62" s="14">
        <f>IF('Situations professionnelles'!EK62="","",IF('Situations professionnelles'!EK62&gt;60,"3",IF('Situations professionnelles'!EK62&gt;40,"2","1")))</f>
      </c>
      <c r="EM62" s="75"/>
      <c r="EN62" s="28"/>
      <c r="EO62" s="64"/>
      <c r="EP62" s="13">
        <f>IF('Situations professionnelles'!EN62="","",('Situations professionnelles'!EN62*100)/'Situations professionnelles'!$EO62)</f>
      </c>
      <c r="EQ62" s="14">
        <f>IF('Situations professionnelles'!EP62="","",IF('Situations professionnelles'!EP62&gt;60,"3",IF('Situations professionnelles'!EP62&gt;40,"2","1")))</f>
      </c>
      <c r="ER62" s="75"/>
      <c r="ES62" s="28"/>
      <c r="ET62" s="64"/>
      <c r="EU62" s="13">
        <f>IF('Situations professionnelles'!ES62="","",('Situations professionnelles'!ES62*100)/'Situations professionnelles'!$ET62)</f>
      </c>
      <c r="EV62" s="14">
        <f>IF('Situations professionnelles'!EU62="","",IF('Situations professionnelles'!EU62&gt;60,"3",IF('Situations professionnelles'!EU62&gt;40,"2","1")))</f>
      </c>
      <c r="EW62" s="75"/>
      <c r="EX62" s="28"/>
      <c r="EY62" s="64"/>
      <c r="EZ62" s="13">
        <f>IF('Situations professionnelles'!EX62="","",('Situations professionnelles'!EX62*100)/'Situations professionnelles'!$EY62)</f>
      </c>
      <c r="FA62" s="14">
        <f>IF('Situations professionnelles'!EZ62="","",IF('Situations professionnelles'!EZ62&gt;60,"3",IF('Situations professionnelles'!EZ62&gt;40,"2","1")))</f>
      </c>
      <c r="FB62" s="75"/>
      <c r="FC62" s="28"/>
      <c r="FD62" s="64"/>
      <c r="FE62" s="13">
        <f>IF('Situations professionnelles'!FC62="","",('Situations professionnelles'!FC62*100)/'Situations professionnelles'!$FD62)</f>
      </c>
      <c r="FF62" s="14">
        <f>IF('Situations professionnelles'!FE62="","",IF('Situations professionnelles'!FE62&gt;60,"3",IF('Situations professionnelles'!FE62&gt;40,"2","1")))</f>
      </c>
      <c r="FG62" s="75"/>
      <c r="FH62" s="28"/>
      <c r="FI62" s="64"/>
      <c r="FJ62" s="13">
        <f>IF('Situations professionnelles'!FH62="","",('Situations professionnelles'!FH62*100)/'Situations professionnelles'!$FI62)</f>
      </c>
      <c r="FK62" s="14">
        <f>IF('Situations professionnelles'!FJ62="","",IF('Situations professionnelles'!FJ62&gt;60,"3",IF('Situations professionnelles'!FJ62&gt;40,"2","1")))</f>
      </c>
      <c r="FL62" s="75"/>
      <c r="FM62" s="28"/>
      <c r="FN62" s="64"/>
      <c r="FO62" s="13">
        <f>IF('Situations professionnelles'!FM62="","",('Situations professionnelles'!FM62*100)/'Situations professionnelles'!$FN62)</f>
      </c>
      <c r="FP62" s="14">
        <f>IF('Situations professionnelles'!FO62="","",IF('Situations professionnelles'!FO62&gt;60,"3",IF('Situations professionnelles'!FO62&gt;40,"2","1")))</f>
      </c>
      <c r="FQ62" s="75"/>
      <c r="FR62" s="28"/>
      <c r="FS62" s="64"/>
      <c r="FT62" s="13">
        <f>IF('Situations professionnelles'!FR62="","",('Situations professionnelles'!FR62*100)/'Situations professionnelles'!$FS62)</f>
      </c>
      <c r="FU62" s="72">
        <f>IF('Situations professionnelles'!FT62="","",IF('Situations professionnelles'!FT62&gt;60,"3",IF('Situations professionnelles'!FT62&gt;40,"2","1")))</f>
      </c>
      <c r="FV62" s="81"/>
      <c r="FW62" s="15"/>
      <c r="FX62" s="78"/>
      <c r="FY62" s="13">
        <f>IF('Situations professionnelles'!FW62="","",('Situations professionnelles'!FW62*100)/'Situations professionnelles'!$FX62)</f>
      </c>
      <c r="FZ62" s="14">
        <f>IF('Situations professionnelles'!FY62="","",IF('Situations professionnelles'!FY62&gt;60,"3",IF('Situations professionnelles'!FY62&gt;40,"2","1")))</f>
      </c>
    </row>
    <row r="63" spans="1:182" ht="27.75" customHeight="1">
      <c r="A63" s="139" t="s">
        <v>59</v>
      </c>
      <c r="B63" s="123" t="s">
        <v>61</v>
      </c>
      <c r="C63" s="93" t="s">
        <v>19</v>
      </c>
      <c r="D63" s="15"/>
      <c r="E63" s="60"/>
      <c r="F63" s="13">
        <f>IF('Situations professionnelles'!D63="","",('Situations professionnelles'!D63*100)/'Situations professionnelles'!$E63)</f>
      </c>
      <c r="G63" s="14">
        <f>IF('Situations professionnelles'!F63="","",IF('Situations professionnelles'!F63&gt;60,"3",IF('Situations professionnelles'!F63&gt;40,"2","1")))</f>
      </c>
      <c r="H63" s="75"/>
      <c r="I63" s="28"/>
      <c r="J63" s="64"/>
      <c r="K63" s="13">
        <f>IF('Situations professionnelles'!I63="","",('Situations professionnelles'!I63*100)/'Situations professionnelles'!$J63)</f>
      </c>
      <c r="L63" s="14">
        <f>IF('Situations professionnelles'!K63="","",IF('Situations professionnelles'!K63&gt;60,"3",IF('Situations professionnelles'!K63&gt;40,"2","1")))</f>
      </c>
      <c r="M63" s="75"/>
      <c r="N63" s="28"/>
      <c r="O63" s="64"/>
      <c r="P63" s="13">
        <f>IF('Situations professionnelles'!N63="","",('Situations professionnelles'!N63*100)/'Situations professionnelles'!$O63)</f>
      </c>
      <c r="Q63" s="14">
        <f>IF('Situations professionnelles'!P63="","",IF('Situations professionnelles'!P63&gt;60,"3",IF('Situations professionnelles'!P63&gt;40,"2","1")))</f>
      </c>
      <c r="R63" s="75"/>
      <c r="S63" s="28"/>
      <c r="T63" s="64"/>
      <c r="U63" s="13">
        <f>IF('Situations professionnelles'!S63="","",('Situations professionnelles'!S63*100)/'Situations professionnelles'!$T63)</f>
      </c>
      <c r="V63" s="14">
        <f>IF('Situations professionnelles'!U63="","",IF('Situations professionnelles'!U63&gt;60,"3",IF('Situations professionnelles'!U63&gt;40,"2","1")))</f>
      </c>
      <c r="W63" s="75"/>
      <c r="X63" s="28"/>
      <c r="Y63" s="64"/>
      <c r="Z63" s="13">
        <f>IF('Situations professionnelles'!X63="","",('Situations professionnelles'!X63*100)/'Situations professionnelles'!$Y63)</f>
      </c>
      <c r="AA63" s="14">
        <f>IF('Situations professionnelles'!Z63="","",IF('Situations professionnelles'!Z63&gt;60,"3",IF('Situations professionnelles'!Z63&gt;40,"2","1")))</f>
      </c>
      <c r="AB63" s="75"/>
      <c r="AC63" s="28"/>
      <c r="AD63" s="64"/>
      <c r="AE63" s="13">
        <f>IF('Situations professionnelles'!AC63="","",('Situations professionnelles'!AC63*100)/'Situations professionnelles'!$AD63)</f>
      </c>
      <c r="AF63" s="14">
        <f>IF('Situations professionnelles'!AE63="","",IF('Situations professionnelles'!AE63&gt;60,"3",IF('Situations professionnelles'!AE63&gt;40,"2","1")))</f>
      </c>
      <c r="AG63" s="75"/>
      <c r="AH63" s="28"/>
      <c r="AI63" s="64"/>
      <c r="AJ63" s="13">
        <f>IF('Situations professionnelles'!AH63="","",('Situations professionnelles'!AH63*100)/'Situations professionnelles'!$AI63)</f>
      </c>
      <c r="AK63" s="14">
        <f>IF('Situations professionnelles'!AJ63="","",IF('Situations professionnelles'!AJ63&gt;60,"3",IF('Situations professionnelles'!AJ63&gt;40,"2","1")))</f>
      </c>
      <c r="AL63" s="75"/>
      <c r="AM63" s="28"/>
      <c r="AN63" s="64"/>
      <c r="AO63" s="13">
        <f>IF('Situations professionnelles'!AM63="","",('Situations professionnelles'!AM63*100)/'Situations professionnelles'!$AN63)</f>
      </c>
      <c r="AP63" s="14">
        <f>IF('Situations professionnelles'!AO63="","",IF('Situations professionnelles'!AO63&gt;60,"3",IF('Situations professionnelles'!AO63&gt;40,"2","1")))</f>
      </c>
      <c r="AQ63" s="75"/>
      <c r="AR63" s="28"/>
      <c r="AS63" s="64"/>
      <c r="AT63" s="13">
        <f>IF('Situations professionnelles'!AR63="","",('Situations professionnelles'!AR63*100)/'Situations professionnelles'!$AS63)</f>
      </c>
      <c r="AU63" s="14">
        <f>IF('Situations professionnelles'!AT63="","",IF('Situations professionnelles'!AT63&gt;60,"3",IF('Situations professionnelles'!AT63&gt;40,"2","1")))</f>
      </c>
      <c r="AV63" s="75"/>
      <c r="AW63" s="28"/>
      <c r="AX63" s="64"/>
      <c r="AY63" s="13">
        <f>IF('Situations professionnelles'!AW63="","",('Situations professionnelles'!AW63*100)/'Situations professionnelles'!$AX63)</f>
      </c>
      <c r="AZ63" s="14">
        <f>IF('Situations professionnelles'!AY63="","",IF('Situations professionnelles'!AY63&gt;60,"3",IF('Situations professionnelles'!AY63&gt;40,"2","1")))</f>
      </c>
      <c r="BA63" s="75"/>
      <c r="BB63" s="28"/>
      <c r="BC63" s="64"/>
      <c r="BD63" s="13">
        <f>IF('Situations professionnelles'!BB63="","",('Situations professionnelles'!BB63*100)/'Situations professionnelles'!$BC63)</f>
      </c>
      <c r="BE63" s="72">
        <f>IF('Situations professionnelles'!BD63="","",IF('Situations professionnelles'!BD63&gt;60,"3",IF('Situations professionnelles'!BD63&gt;40,"2","1")))</f>
      </c>
      <c r="BF63" s="75"/>
      <c r="BG63" s="28"/>
      <c r="BH63" s="64"/>
      <c r="BI63" s="13">
        <f>IF('Situations professionnelles'!BG63="","",('Situations professionnelles'!BG63*100)/'Situations professionnelles'!$BH63)</f>
      </c>
      <c r="BJ63" s="14">
        <f>IF('Situations professionnelles'!BI63="","",IF('Situations professionnelles'!BI63&gt;60,"3",IF('Situations professionnelles'!BI63&gt;40,"2","1")))</f>
      </c>
      <c r="BK63" s="75"/>
      <c r="BL63" s="28"/>
      <c r="BM63" s="64"/>
      <c r="BN63" s="13">
        <f>IF('Situations professionnelles'!BL63="","",('Situations professionnelles'!BL63*100)/'Situations professionnelles'!$BM63)</f>
      </c>
      <c r="BO63" s="14">
        <f>IF('Situations professionnelles'!BN63="","",IF('Situations professionnelles'!BN63&gt;60,"3",IF('Situations professionnelles'!BN63&gt;40,"2","1")))</f>
      </c>
      <c r="BP63" s="75"/>
      <c r="BQ63" s="28"/>
      <c r="BR63" s="64"/>
      <c r="BS63" s="13">
        <f>IF('Situations professionnelles'!BQ63="","",('Situations professionnelles'!BQ63*100)/'Situations professionnelles'!$BR63)</f>
      </c>
      <c r="BT63" s="14">
        <f>IF('Situations professionnelles'!BS63="","",IF('Situations professionnelles'!BS63&gt;60,"3",IF('Situations professionnelles'!BS63&gt;40,"2","1")))</f>
      </c>
      <c r="BU63" s="75"/>
      <c r="BV63" s="28"/>
      <c r="BW63" s="64"/>
      <c r="BX63" s="13">
        <f>IF('Situations professionnelles'!BV63="","",('Situations professionnelles'!BV63*100)/'Situations professionnelles'!$BW63)</f>
      </c>
      <c r="BY63" s="14">
        <f>IF('Situations professionnelles'!BX63="","",IF('Situations professionnelles'!BX63&gt;60,"3",IF('Situations professionnelles'!BX63&gt;40,"2","1")))</f>
      </c>
      <c r="BZ63" s="75"/>
      <c r="CA63" s="28"/>
      <c r="CB63" s="64"/>
      <c r="CC63" s="13">
        <f>IF('Situations professionnelles'!CA63="","",('Situations professionnelles'!CA63*100)/'Situations professionnelles'!$CB63)</f>
      </c>
      <c r="CD63" s="14">
        <f>IF('Situations professionnelles'!CC63="","",IF('Situations professionnelles'!CC63&gt;60,"3",IF('Situations professionnelles'!CC63&gt;40,"2","1")))</f>
      </c>
      <c r="CE63" s="75"/>
      <c r="CF63" s="28"/>
      <c r="CG63" s="64"/>
      <c r="CH63" s="13">
        <f>IF('Situations professionnelles'!CF63="","",('Situations professionnelles'!CF63*100)/'Situations professionnelles'!$CG63)</f>
      </c>
      <c r="CI63" s="14">
        <f>IF('Situations professionnelles'!CH63="","",IF('Situations professionnelles'!CH63&gt;60,"3",IF('Situations professionnelles'!CH63&gt;40,"2","1")))</f>
      </c>
      <c r="CJ63" s="75"/>
      <c r="CK63" s="28"/>
      <c r="CL63" s="64"/>
      <c r="CM63" s="13">
        <f>IF('Situations professionnelles'!CK63="","",('Situations professionnelles'!CK63*100)/'Situations professionnelles'!$CL63)</f>
      </c>
      <c r="CN63" s="14">
        <f>IF('Situations professionnelles'!CM63="","",IF('Situations professionnelles'!CM63&gt;60,"3",IF('Situations professionnelles'!CM63&gt;40,"2","1")))</f>
      </c>
      <c r="CO63" s="75"/>
      <c r="CP63" s="28"/>
      <c r="CQ63" s="64"/>
      <c r="CR63" s="13">
        <f>IF('Situations professionnelles'!CP63="","",('Situations professionnelles'!CP63*100)/'Situations professionnelles'!$CQ63)</f>
      </c>
      <c r="CS63" s="14">
        <f>IF('Situations professionnelles'!CR63="","",IF('Situations professionnelles'!CR63&gt;60,"3",IF('Situations professionnelles'!CR63&gt;40,"2","1")))</f>
      </c>
      <c r="CT63" s="75"/>
      <c r="CU63" s="28"/>
      <c r="CV63" s="64"/>
      <c r="CW63" s="13">
        <f>IF('Situations professionnelles'!CU63="","",('Situations professionnelles'!CU63*100)/'Situations professionnelles'!$CV63)</f>
      </c>
      <c r="CX63" s="14">
        <f>IF('Situations professionnelles'!CW63="","",IF('Situations professionnelles'!CW63&gt;60,"3",IF('Situations professionnelles'!CW63&gt;40,"2","1")))</f>
      </c>
      <c r="CY63" s="75"/>
      <c r="CZ63" s="28"/>
      <c r="DA63" s="64"/>
      <c r="DB63" s="13">
        <f>IF('Situations professionnelles'!CZ63="","",('Situations professionnelles'!CZ63*100)/'Situations professionnelles'!$DA63)</f>
      </c>
      <c r="DC63" s="14">
        <f>IF('Situations professionnelles'!DB63="","",IF('Situations professionnelles'!DB63&gt;60,"3",IF('Situations professionnelles'!DB63&gt;40,"2","1")))</f>
      </c>
      <c r="DD63" s="75"/>
      <c r="DE63" s="28"/>
      <c r="DF63" s="64"/>
      <c r="DG63" s="13">
        <f>IF('Situations professionnelles'!DE63="","",('Situations professionnelles'!DE63*100)/'Situations professionnelles'!$DF63)</f>
      </c>
      <c r="DH63" s="14">
        <f>IF('Situations professionnelles'!DG63="","",IF('Situations professionnelles'!DG63&gt;60,"3",IF('Situations professionnelles'!DG63&gt;40,"2","1")))</f>
      </c>
      <c r="DI63" s="75"/>
      <c r="DJ63" s="28"/>
      <c r="DK63" s="64"/>
      <c r="DL63" s="13">
        <f>IF('Situations professionnelles'!DJ63="","",('Situations professionnelles'!DJ63*100)/'Situations professionnelles'!$DK63)</f>
      </c>
      <c r="DM63" s="14">
        <f>IF('Situations professionnelles'!DL63="","",IF('Situations professionnelles'!DL63&gt;60,"3",IF('Situations professionnelles'!DL63&gt;40,"2","1")))</f>
      </c>
      <c r="DN63" s="75"/>
      <c r="DO63" s="28"/>
      <c r="DP63" s="64"/>
      <c r="DQ63" s="13">
        <f>IF('Situations professionnelles'!DO63="","",('Situations professionnelles'!DO63*100)/'Situations professionnelles'!$DP63)</f>
      </c>
      <c r="DR63" s="14">
        <f>IF('Situations professionnelles'!DQ63="","",IF('Situations professionnelles'!DQ63&gt;60,"3",IF('Situations professionnelles'!DQ63&gt;40,"2","1")))</f>
      </c>
      <c r="DS63" s="75"/>
      <c r="DT63" s="28"/>
      <c r="DU63" s="64"/>
      <c r="DV63" s="13">
        <f>IF('Situations professionnelles'!DT63="","",('Situations professionnelles'!DT63*100)/'Situations professionnelles'!$DU63)</f>
      </c>
      <c r="DW63" s="14">
        <f>IF('Situations professionnelles'!DV63="","",IF('Situations professionnelles'!DV63&gt;60,"3",IF('Situations professionnelles'!DV63&gt;40,"2","1")))</f>
      </c>
      <c r="DX63" s="75"/>
      <c r="DY63" s="28"/>
      <c r="DZ63" s="64"/>
      <c r="EA63" s="13">
        <f>IF('Situations professionnelles'!DY63="","",('Situations professionnelles'!DY63*100)/'Situations professionnelles'!$DZ63)</f>
      </c>
      <c r="EB63" s="14">
        <f>IF('Situations professionnelles'!EA63="","",IF('Situations professionnelles'!EA63&gt;60,"3",IF('Situations professionnelles'!EA63&gt;40,"2","1")))</f>
      </c>
      <c r="EC63" s="75"/>
      <c r="ED63" s="28"/>
      <c r="EE63" s="64"/>
      <c r="EF63" s="13">
        <f>IF('Situations professionnelles'!ED63="","",('Situations professionnelles'!ED63*100)/'Situations professionnelles'!$EE63)</f>
      </c>
      <c r="EG63" s="14">
        <f>IF('Situations professionnelles'!EF63="","",IF('Situations professionnelles'!EF63&gt;60,"3",IF('Situations professionnelles'!EF63&gt;40,"2","1")))</f>
      </c>
      <c r="EH63" s="75"/>
      <c r="EI63" s="28"/>
      <c r="EJ63" s="64"/>
      <c r="EK63" s="13">
        <f>IF('Situations professionnelles'!EI63="","",('Situations professionnelles'!EI63*100)/'Situations professionnelles'!$EJ63)</f>
      </c>
      <c r="EL63" s="14">
        <f>IF('Situations professionnelles'!EK63="","",IF('Situations professionnelles'!EK63&gt;60,"3",IF('Situations professionnelles'!EK63&gt;40,"2","1")))</f>
      </c>
      <c r="EM63" s="75"/>
      <c r="EN63" s="28"/>
      <c r="EO63" s="64"/>
      <c r="EP63" s="13">
        <f>IF('Situations professionnelles'!EN63="","",('Situations professionnelles'!EN63*100)/'Situations professionnelles'!$EO63)</f>
      </c>
      <c r="EQ63" s="14">
        <f>IF('Situations professionnelles'!EP63="","",IF('Situations professionnelles'!EP63&gt;60,"3",IF('Situations professionnelles'!EP63&gt;40,"2","1")))</f>
      </c>
      <c r="ER63" s="75"/>
      <c r="ES63" s="28"/>
      <c r="ET63" s="64"/>
      <c r="EU63" s="13">
        <f>IF('Situations professionnelles'!ES63="","",('Situations professionnelles'!ES63*100)/'Situations professionnelles'!$ET63)</f>
      </c>
      <c r="EV63" s="14">
        <f>IF('Situations professionnelles'!EU63="","",IF('Situations professionnelles'!EU63&gt;60,"3",IF('Situations professionnelles'!EU63&gt;40,"2","1")))</f>
      </c>
      <c r="EW63" s="75"/>
      <c r="EX63" s="28"/>
      <c r="EY63" s="64"/>
      <c r="EZ63" s="13">
        <f>IF('Situations professionnelles'!EX63="","",('Situations professionnelles'!EX63*100)/'Situations professionnelles'!$EY63)</f>
      </c>
      <c r="FA63" s="14">
        <f>IF('Situations professionnelles'!EZ63="","",IF('Situations professionnelles'!EZ63&gt;60,"3",IF('Situations professionnelles'!EZ63&gt;40,"2","1")))</f>
      </c>
      <c r="FB63" s="75"/>
      <c r="FC63" s="28"/>
      <c r="FD63" s="64"/>
      <c r="FE63" s="13">
        <f>IF('Situations professionnelles'!FC63="","",('Situations professionnelles'!FC63*100)/'Situations professionnelles'!$FD63)</f>
      </c>
      <c r="FF63" s="14">
        <f>IF('Situations professionnelles'!FE63="","",IF('Situations professionnelles'!FE63&gt;60,"3",IF('Situations professionnelles'!FE63&gt;40,"2","1")))</f>
      </c>
      <c r="FG63" s="75"/>
      <c r="FH63" s="28"/>
      <c r="FI63" s="64"/>
      <c r="FJ63" s="13">
        <f>IF('Situations professionnelles'!FH63="","",('Situations professionnelles'!FH63*100)/'Situations professionnelles'!$FI63)</f>
      </c>
      <c r="FK63" s="14">
        <f>IF('Situations professionnelles'!FJ63="","",IF('Situations professionnelles'!FJ63&gt;60,"3",IF('Situations professionnelles'!FJ63&gt;40,"2","1")))</f>
      </c>
      <c r="FL63" s="75"/>
      <c r="FM63" s="28"/>
      <c r="FN63" s="64"/>
      <c r="FO63" s="13">
        <f>IF('Situations professionnelles'!FM63="","",('Situations professionnelles'!FM63*100)/'Situations professionnelles'!$FN63)</f>
      </c>
      <c r="FP63" s="14">
        <f>IF('Situations professionnelles'!FO63="","",IF('Situations professionnelles'!FO63&gt;60,"3",IF('Situations professionnelles'!FO63&gt;40,"2","1")))</f>
      </c>
      <c r="FQ63" s="75"/>
      <c r="FR63" s="28"/>
      <c r="FS63" s="64"/>
      <c r="FT63" s="13">
        <f>IF('Situations professionnelles'!FR63="","",('Situations professionnelles'!FR63*100)/'Situations professionnelles'!$FS63)</f>
      </c>
      <c r="FU63" s="72">
        <f>IF('Situations professionnelles'!FT63="","",IF('Situations professionnelles'!FT63&gt;60,"3",IF('Situations professionnelles'!FT63&gt;40,"2","1")))</f>
      </c>
      <c r="FV63" s="81"/>
      <c r="FW63" s="15"/>
      <c r="FX63" s="78"/>
      <c r="FY63" s="13">
        <f>IF('Situations professionnelles'!FW63="","",('Situations professionnelles'!FW63*100)/'Situations professionnelles'!$FX63)</f>
      </c>
      <c r="FZ63" s="14">
        <f>IF('Situations professionnelles'!FY63="","",IF('Situations professionnelles'!FY63&gt;60,"3",IF('Situations professionnelles'!FY63&gt;40,"2","1")))</f>
      </c>
    </row>
    <row r="64" spans="1:182" ht="27.75" customHeight="1">
      <c r="A64" s="139"/>
      <c r="B64" s="124"/>
      <c r="C64" s="94" t="s">
        <v>41</v>
      </c>
      <c r="D64" s="15"/>
      <c r="E64" s="60"/>
      <c r="F64" s="13">
        <f>IF('Situations professionnelles'!D64="","",('Situations professionnelles'!D64*100)/'Situations professionnelles'!$E64)</f>
      </c>
      <c r="G64" s="14">
        <f>IF('Situations professionnelles'!F64="","",IF('Situations professionnelles'!F64&gt;60,"3",IF('Situations professionnelles'!F64&gt;40,"2","1")))</f>
      </c>
      <c r="H64" s="75"/>
      <c r="I64" s="28"/>
      <c r="J64" s="64"/>
      <c r="K64" s="13">
        <f>IF('Situations professionnelles'!I64="","",('Situations professionnelles'!I64*100)/'Situations professionnelles'!$J64)</f>
      </c>
      <c r="L64" s="14">
        <f>IF('Situations professionnelles'!K64="","",IF('Situations professionnelles'!K64&gt;60,"3",IF('Situations professionnelles'!K64&gt;40,"2","1")))</f>
      </c>
      <c r="M64" s="75"/>
      <c r="N64" s="28"/>
      <c r="O64" s="64"/>
      <c r="P64" s="13">
        <f>IF('Situations professionnelles'!N64="","",('Situations professionnelles'!N64*100)/'Situations professionnelles'!$O64)</f>
      </c>
      <c r="Q64" s="14">
        <f>IF('Situations professionnelles'!P64="","",IF('Situations professionnelles'!P64&gt;60,"3",IF('Situations professionnelles'!P64&gt;40,"2","1")))</f>
      </c>
      <c r="R64" s="75"/>
      <c r="S64" s="28"/>
      <c r="T64" s="64"/>
      <c r="U64" s="13">
        <f>IF('Situations professionnelles'!S64="","",('Situations professionnelles'!S64*100)/'Situations professionnelles'!$T64)</f>
      </c>
      <c r="V64" s="14">
        <f>IF('Situations professionnelles'!U64="","",IF('Situations professionnelles'!U64&gt;60,"3",IF('Situations professionnelles'!U64&gt;40,"2","1")))</f>
      </c>
      <c r="W64" s="75"/>
      <c r="X64" s="28"/>
      <c r="Y64" s="64"/>
      <c r="Z64" s="13">
        <f>IF('Situations professionnelles'!X64="","",('Situations professionnelles'!X64*100)/'Situations professionnelles'!$Y64)</f>
      </c>
      <c r="AA64" s="14">
        <f>IF('Situations professionnelles'!Z64="","",IF('Situations professionnelles'!Z64&gt;60,"3",IF('Situations professionnelles'!Z64&gt;40,"2","1")))</f>
      </c>
      <c r="AB64" s="75"/>
      <c r="AC64" s="28"/>
      <c r="AD64" s="64"/>
      <c r="AE64" s="13">
        <f>IF('Situations professionnelles'!AC64="","",('Situations professionnelles'!AC64*100)/'Situations professionnelles'!$AD64)</f>
      </c>
      <c r="AF64" s="14">
        <f>IF('Situations professionnelles'!AE64="","",IF('Situations professionnelles'!AE64&gt;60,"3",IF('Situations professionnelles'!AE64&gt;40,"2","1")))</f>
      </c>
      <c r="AG64" s="75"/>
      <c r="AH64" s="28"/>
      <c r="AI64" s="64"/>
      <c r="AJ64" s="13">
        <f>IF('Situations professionnelles'!AH64="","",('Situations professionnelles'!AH64*100)/'Situations professionnelles'!$AI64)</f>
      </c>
      <c r="AK64" s="14">
        <f>IF('Situations professionnelles'!AJ64="","",IF('Situations professionnelles'!AJ64&gt;60,"3",IF('Situations professionnelles'!AJ64&gt;40,"2","1")))</f>
      </c>
      <c r="AL64" s="75"/>
      <c r="AM64" s="28"/>
      <c r="AN64" s="64"/>
      <c r="AO64" s="13">
        <f>IF('Situations professionnelles'!AM64="","",('Situations professionnelles'!AM64*100)/'Situations professionnelles'!$AN64)</f>
      </c>
      <c r="AP64" s="14">
        <f>IF('Situations professionnelles'!AO64="","",IF('Situations professionnelles'!AO64&gt;60,"3",IF('Situations professionnelles'!AO64&gt;40,"2","1")))</f>
      </c>
      <c r="AQ64" s="75"/>
      <c r="AR64" s="28"/>
      <c r="AS64" s="64"/>
      <c r="AT64" s="13">
        <f>IF('Situations professionnelles'!AR64="","",('Situations professionnelles'!AR64*100)/'Situations professionnelles'!$AS64)</f>
      </c>
      <c r="AU64" s="14">
        <f>IF('Situations professionnelles'!AT64="","",IF('Situations professionnelles'!AT64&gt;60,"3",IF('Situations professionnelles'!AT64&gt;40,"2","1")))</f>
      </c>
      <c r="AV64" s="75"/>
      <c r="AW64" s="28"/>
      <c r="AX64" s="64"/>
      <c r="AY64" s="13">
        <f>IF('Situations professionnelles'!AW64="","",('Situations professionnelles'!AW64*100)/'Situations professionnelles'!$AX64)</f>
      </c>
      <c r="AZ64" s="14">
        <f>IF('Situations professionnelles'!AY64="","",IF('Situations professionnelles'!AY64&gt;60,"3",IF('Situations professionnelles'!AY64&gt;40,"2","1")))</f>
      </c>
      <c r="BA64" s="75"/>
      <c r="BB64" s="28"/>
      <c r="BC64" s="64"/>
      <c r="BD64" s="13">
        <f>IF('Situations professionnelles'!BB64="","",('Situations professionnelles'!BB64*100)/'Situations professionnelles'!$BC64)</f>
      </c>
      <c r="BE64" s="72">
        <f>IF('Situations professionnelles'!BD64="","",IF('Situations professionnelles'!BD64&gt;60,"3",IF('Situations professionnelles'!BD64&gt;40,"2","1")))</f>
      </c>
      <c r="BF64" s="75"/>
      <c r="BG64" s="28"/>
      <c r="BH64" s="64"/>
      <c r="BI64" s="13">
        <f>IF('Situations professionnelles'!BG64="","",('Situations professionnelles'!BG64*100)/'Situations professionnelles'!$BH64)</f>
      </c>
      <c r="BJ64" s="14">
        <f>IF('Situations professionnelles'!BI64="","",IF('Situations professionnelles'!BI64&gt;60,"3",IF('Situations professionnelles'!BI64&gt;40,"2","1")))</f>
      </c>
      <c r="BK64" s="75"/>
      <c r="BL64" s="28"/>
      <c r="BM64" s="64"/>
      <c r="BN64" s="13">
        <f>IF('Situations professionnelles'!BL64="","",('Situations professionnelles'!BL64*100)/'Situations professionnelles'!$BM64)</f>
      </c>
      <c r="BO64" s="14">
        <f>IF('Situations professionnelles'!BN64="","",IF('Situations professionnelles'!BN64&gt;60,"3",IF('Situations professionnelles'!BN64&gt;40,"2","1")))</f>
      </c>
      <c r="BP64" s="75"/>
      <c r="BQ64" s="28"/>
      <c r="BR64" s="64"/>
      <c r="BS64" s="13">
        <f>IF('Situations professionnelles'!BQ64="","",('Situations professionnelles'!BQ64*100)/'Situations professionnelles'!$BR64)</f>
      </c>
      <c r="BT64" s="14">
        <f>IF('Situations professionnelles'!BS64="","",IF('Situations professionnelles'!BS64&gt;60,"3",IF('Situations professionnelles'!BS64&gt;40,"2","1")))</f>
      </c>
      <c r="BU64" s="75"/>
      <c r="BV64" s="28"/>
      <c r="BW64" s="64"/>
      <c r="BX64" s="13">
        <f>IF('Situations professionnelles'!BV64="","",('Situations professionnelles'!BV64*100)/'Situations professionnelles'!$BW64)</f>
      </c>
      <c r="BY64" s="14">
        <f>IF('Situations professionnelles'!BX64="","",IF('Situations professionnelles'!BX64&gt;60,"3",IF('Situations professionnelles'!BX64&gt;40,"2","1")))</f>
      </c>
      <c r="BZ64" s="75"/>
      <c r="CA64" s="28"/>
      <c r="CB64" s="64"/>
      <c r="CC64" s="13">
        <f>IF('Situations professionnelles'!CA64="","",('Situations professionnelles'!CA64*100)/'Situations professionnelles'!$CB64)</f>
      </c>
      <c r="CD64" s="14">
        <f>IF('Situations professionnelles'!CC64="","",IF('Situations professionnelles'!CC64&gt;60,"3",IF('Situations professionnelles'!CC64&gt;40,"2","1")))</f>
      </c>
      <c r="CE64" s="75"/>
      <c r="CF64" s="28"/>
      <c r="CG64" s="64"/>
      <c r="CH64" s="13">
        <f>IF('Situations professionnelles'!CF64="","",('Situations professionnelles'!CF64*100)/'Situations professionnelles'!$CG64)</f>
      </c>
      <c r="CI64" s="14">
        <f>IF('Situations professionnelles'!CH64="","",IF('Situations professionnelles'!CH64&gt;60,"3",IF('Situations professionnelles'!CH64&gt;40,"2","1")))</f>
      </c>
      <c r="CJ64" s="75"/>
      <c r="CK64" s="28"/>
      <c r="CL64" s="64"/>
      <c r="CM64" s="13">
        <f>IF('Situations professionnelles'!CK64="","",('Situations professionnelles'!CK64*100)/'Situations professionnelles'!$CL64)</f>
      </c>
      <c r="CN64" s="14">
        <f>IF('Situations professionnelles'!CM64="","",IF('Situations professionnelles'!CM64&gt;60,"3",IF('Situations professionnelles'!CM64&gt;40,"2","1")))</f>
      </c>
      <c r="CO64" s="75"/>
      <c r="CP64" s="28"/>
      <c r="CQ64" s="64"/>
      <c r="CR64" s="13">
        <f>IF('Situations professionnelles'!CP64="","",('Situations professionnelles'!CP64*100)/'Situations professionnelles'!$CQ64)</f>
      </c>
      <c r="CS64" s="14">
        <f>IF('Situations professionnelles'!CR64="","",IF('Situations professionnelles'!CR64&gt;60,"3",IF('Situations professionnelles'!CR64&gt;40,"2","1")))</f>
      </c>
      <c r="CT64" s="75"/>
      <c r="CU64" s="28"/>
      <c r="CV64" s="64"/>
      <c r="CW64" s="13">
        <f>IF('Situations professionnelles'!CU64="","",('Situations professionnelles'!CU64*100)/'Situations professionnelles'!$CV64)</f>
      </c>
      <c r="CX64" s="14">
        <f>IF('Situations professionnelles'!CW64="","",IF('Situations professionnelles'!CW64&gt;60,"3",IF('Situations professionnelles'!CW64&gt;40,"2","1")))</f>
      </c>
      <c r="CY64" s="75"/>
      <c r="CZ64" s="28"/>
      <c r="DA64" s="64"/>
      <c r="DB64" s="13">
        <f>IF('Situations professionnelles'!CZ64="","",('Situations professionnelles'!CZ64*100)/'Situations professionnelles'!$DA64)</f>
      </c>
      <c r="DC64" s="14">
        <f>IF('Situations professionnelles'!DB64="","",IF('Situations professionnelles'!DB64&gt;60,"3",IF('Situations professionnelles'!DB64&gt;40,"2","1")))</f>
      </c>
      <c r="DD64" s="75"/>
      <c r="DE64" s="28"/>
      <c r="DF64" s="64"/>
      <c r="DG64" s="13">
        <f>IF('Situations professionnelles'!DE64="","",('Situations professionnelles'!DE64*100)/'Situations professionnelles'!$DF64)</f>
      </c>
      <c r="DH64" s="14">
        <f>IF('Situations professionnelles'!DG64="","",IF('Situations professionnelles'!DG64&gt;60,"3",IF('Situations professionnelles'!DG64&gt;40,"2","1")))</f>
      </c>
      <c r="DI64" s="75"/>
      <c r="DJ64" s="28"/>
      <c r="DK64" s="64"/>
      <c r="DL64" s="13">
        <f>IF('Situations professionnelles'!DJ64="","",('Situations professionnelles'!DJ64*100)/'Situations professionnelles'!$DK64)</f>
      </c>
      <c r="DM64" s="14">
        <f>IF('Situations professionnelles'!DL64="","",IF('Situations professionnelles'!DL64&gt;60,"3",IF('Situations professionnelles'!DL64&gt;40,"2","1")))</f>
      </c>
      <c r="DN64" s="75"/>
      <c r="DO64" s="28"/>
      <c r="DP64" s="64"/>
      <c r="DQ64" s="13">
        <f>IF('Situations professionnelles'!DO64="","",('Situations professionnelles'!DO64*100)/'Situations professionnelles'!$DP64)</f>
      </c>
      <c r="DR64" s="14">
        <f>IF('Situations professionnelles'!DQ64="","",IF('Situations professionnelles'!DQ64&gt;60,"3",IF('Situations professionnelles'!DQ64&gt;40,"2","1")))</f>
      </c>
      <c r="DS64" s="75"/>
      <c r="DT64" s="28"/>
      <c r="DU64" s="64"/>
      <c r="DV64" s="13">
        <f>IF('Situations professionnelles'!DT64="","",('Situations professionnelles'!DT64*100)/'Situations professionnelles'!$DU64)</f>
      </c>
      <c r="DW64" s="14">
        <f>IF('Situations professionnelles'!DV64="","",IF('Situations professionnelles'!DV64&gt;60,"3",IF('Situations professionnelles'!DV64&gt;40,"2","1")))</f>
      </c>
      <c r="DX64" s="75"/>
      <c r="DY64" s="28"/>
      <c r="DZ64" s="64"/>
      <c r="EA64" s="13">
        <f>IF('Situations professionnelles'!DY64="","",('Situations professionnelles'!DY64*100)/'Situations professionnelles'!$DZ64)</f>
      </c>
      <c r="EB64" s="14">
        <f>IF('Situations professionnelles'!EA64="","",IF('Situations professionnelles'!EA64&gt;60,"3",IF('Situations professionnelles'!EA64&gt;40,"2","1")))</f>
      </c>
      <c r="EC64" s="75"/>
      <c r="ED64" s="28"/>
      <c r="EE64" s="64"/>
      <c r="EF64" s="13">
        <f>IF('Situations professionnelles'!ED64="","",('Situations professionnelles'!ED64*100)/'Situations professionnelles'!$EE64)</f>
      </c>
      <c r="EG64" s="14">
        <f>IF('Situations professionnelles'!EF64="","",IF('Situations professionnelles'!EF64&gt;60,"3",IF('Situations professionnelles'!EF64&gt;40,"2","1")))</f>
      </c>
      <c r="EH64" s="75"/>
      <c r="EI64" s="28"/>
      <c r="EJ64" s="64"/>
      <c r="EK64" s="13">
        <f>IF('Situations professionnelles'!EI64="","",('Situations professionnelles'!EI64*100)/'Situations professionnelles'!$EJ64)</f>
      </c>
      <c r="EL64" s="14">
        <f>IF('Situations professionnelles'!EK64="","",IF('Situations professionnelles'!EK64&gt;60,"3",IF('Situations professionnelles'!EK64&gt;40,"2","1")))</f>
      </c>
      <c r="EM64" s="75"/>
      <c r="EN64" s="28"/>
      <c r="EO64" s="64"/>
      <c r="EP64" s="13">
        <f>IF('Situations professionnelles'!EN64="","",('Situations professionnelles'!EN64*100)/'Situations professionnelles'!$EO64)</f>
      </c>
      <c r="EQ64" s="14">
        <f>IF('Situations professionnelles'!EP64="","",IF('Situations professionnelles'!EP64&gt;60,"3",IF('Situations professionnelles'!EP64&gt;40,"2","1")))</f>
      </c>
      <c r="ER64" s="75"/>
      <c r="ES64" s="28"/>
      <c r="ET64" s="64"/>
      <c r="EU64" s="13">
        <f>IF('Situations professionnelles'!ES64="","",('Situations professionnelles'!ES64*100)/'Situations professionnelles'!$ET64)</f>
      </c>
      <c r="EV64" s="14">
        <f>IF('Situations professionnelles'!EU64="","",IF('Situations professionnelles'!EU64&gt;60,"3",IF('Situations professionnelles'!EU64&gt;40,"2","1")))</f>
      </c>
      <c r="EW64" s="75"/>
      <c r="EX64" s="28"/>
      <c r="EY64" s="64"/>
      <c r="EZ64" s="13">
        <f>IF('Situations professionnelles'!EX64="","",('Situations professionnelles'!EX64*100)/'Situations professionnelles'!$EY64)</f>
      </c>
      <c r="FA64" s="14">
        <f>IF('Situations professionnelles'!EZ64="","",IF('Situations professionnelles'!EZ64&gt;60,"3",IF('Situations professionnelles'!EZ64&gt;40,"2","1")))</f>
      </c>
      <c r="FB64" s="75"/>
      <c r="FC64" s="28"/>
      <c r="FD64" s="64"/>
      <c r="FE64" s="13">
        <f>IF('Situations professionnelles'!FC64="","",('Situations professionnelles'!FC64*100)/'Situations professionnelles'!$FD64)</f>
      </c>
      <c r="FF64" s="14">
        <f>IF('Situations professionnelles'!FE64="","",IF('Situations professionnelles'!FE64&gt;60,"3",IF('Situations professionnelles'!FE64&gt;40,"2","1")))</f>
      </c>
      <c r="FG64" s="75"/>
      <c r="FH64" s="28"/>
      <c r="FI64" s="64"/>
      <c r="FJ64" s="13">
        <f>IF('Situations professionnelles'!FH64="","",('Situations professionnelles'!FH64*100)/'Situations professionnelles'!$FI64)</f>
      </c>
      <c r="FK64" s="14">
        <f>IF('Situations professionnelles'!FJ64="","",IF('Situations professionnelles'!FJ64&gt;60,"3",IF('Situations professionnelles'!FJ64&gt;40,"2","1")))</f>
      </c>
      <c r="FL64" s="75"/>
      <c r="FM64" s="28"/>
      <c r="FN64" s="64"/>
      <c r="FO64" s="13">
        <f>IF('Situations professionnelles'!FM64="","",('Situations professionnelles'!FM64*100)/'Situations professionnelles'!$FN64)</f>
      </c>
      <c r="FP64" s="14">
        <f>IF('Situations professionnelles'!FO64="","",IF('Situations professionnelles'!FO64&gt;60,"3",IF('Situations professionnelles'!FO64&gt;40,"2","1")))</f>
      </c>
      <c r="FQ64" s="75"/>
      <c r="FR64" s="28"/>
      <c r="FS64" s="64"/>
      <c r="FT64" s="13">
        <f>IF('Situations professionnelles'!FR64="","",('Situations professionnelles'!FR64*100)/'Situations professionnelles'!$FS64)</f>
      </c>
      <c r="FU64" s="72">
        <f>IF('Situations professionnelles'!FT64="","",IF('Situations professionnelles'!FT64&gt;60,"3",IF('Situations professionnelles'!FT64&gt;40,"2","1")))</f>
      </c>
      <c r="FV64" s="81"/>
      <c r="FW64" s="15"/>
      <c r="FX64" s="78"/>
      <c r="FY64" s="13">
        <f>IF('Situations professionnelles'!FW64="","",('Situations professionnelles'!FW64*100)/'Situations professionnelles'!$FX64)</f>
      </c>
      <c r="FZ64" s="14">
        <f>IF('Situations professionnelles'!FY64="","",IF('Situations professionnelles'!FY64&gt;60,"3",IF('Situations professionnelles'!FY64&gt;40,"2","1")))</f>
      </c>
    </row>
    <row r="65" spans="1:182" ht="27.75" customHeight="1">
      <c r="A65" s="139"/>
      <c r="B65" s="124"/>
      <c r="C65" s="94" t="s">
        <v>42</v>
      </c>
      <c r="D65" s="15"/>
      <c r="E65" s="60"/>
      <c r="F65" s="13">
        <f>IF('Situations professionnelles'!D65="","",('Situations professionnelles'!D65*100)/'Situations professionnelles'!$E65)</f>
      </c>
      <c r="G65" s="14">
        <f>IF('Situations professionnelles'!F65="","",IF('Situations professionnelles'!F65&gt;60,"3",IF('Situations professionnelles'!F65&gt;40,"2","1")))</f>
      </c>
      <c r="H65" s="75"/>
      <c r="I65" s="28"/>
      <c r="J65" s="64"/>
      <c r="K65" s="13">
        <f>IF('Situations professionnelles'!I65="","",('Situations professionnelles'!I65*100)/'Situations professionnelles'!$J65)</f>
      </c>
      <c r="L65" s="14">
        <f>IF('Situations professionnelles'!K65="","",IF('Situations professionnelles'!K65&gt;60,"3",IF('Situations professionnelles'!K65&gt;40,"2","1")))</f>
      </c>
      <c r="M65" s="75"/>
      <c r="N65" s="28"/>
      <c r="O65" s="64"/>
      <c r="P65" s="13">
        <f>IF('Situations professionnelles'!N65="","",('Situations professionnelles'!N65*100)/'Situations professionnelles'!$O65)</f>
      </c>
      <c r="Q65" s="14">
        <f>IF('Situations professionnelles'!P65="","",IF('Situations professionnelles'!P65&gt;60,"3",IF('Situations professionnelles'!P65&gt;40,"2","1")))</f>
      </c>
      <c r="R65" s="75"/>
      <c r="S65" s="28"/>
      <c r="T65" s="64"/>
      <c r="U65" s="13">
        <f>IF('Situations professionnelles'!S65="","",('Situations professionnelles'!S65*100)/'Situations professionnelles'!$T65)</f>
      </c>
      <c r="V65" s="14">
        <f>IF('Situations professionnelles'!U65="","",IF('Situations professionnelles'!U65&gt;60,"3",IF('Situations professionnelles'!U65&gt;40,"2","1")))</f>
      </c>
      <c r="W65" s="75"/>
      <c r="X65" s="28"/>
      <c r="Y65" s="64"/>
      <c r="Z65" s="13">
        <f>IF('Situations professionnelles'!X65="","",('Situations professionnelles'!X65*100)/'Situations professionnelles'!$Y65)</f>
      </c>
      <c r="AA65" s="14">
        <f>IF('Situations professionnelles'!Z65="","",IF('Situations professionnelles'!Z65&gt;60,"3",IF('Situations professionnelles'!Z65&gt;40,"2","1")))</f>
      </c>
      <c r="AB65" s="75"/>
      <c r="AC65" s="28"/>
      <c r="AD65" s="64"/>
      <c r="AE65" s="13">
        <f>IF('Situations professionnelles'!AC65="","",('Situations professionnelles'!AC65*100)/'Situations professionnelles'!$AD65)</f>
      </c>
      <c r="AF65" s="14">
        <f>IF('Situations professionnelles'!AE65="","",IF('Situations professionnelles'!AE65&gt;60,"3",IF('Situations professionnelles'!AE65&gt;40,"2","1")))</f>
      </c>
      <c r="AG65" s="75"/>
      <c r="AH65" s="28"/>
      <c r="AI65" s="64"/>
      <c r="AJ65" s="13">
        <f>IF('Situations professionnelles'!AH65="","",('Situations professionnelles'!AH65*100)/'Situations professionnelles'!$AI65)</f>
      </c>
      <c r="AK65" s="14">
        <f>IF('Situations professionnelles'!AJ65="","",IF('Situations professionnelles'!AJ65&gt;60,"3",IF('Situations professionnelles'!AJ65&gt;40,"2","1")))</f>
      </c>
      <c r="AL65" s="75"/>
      <c r="AM65" s="28"/>
      <c r="AN65" s="64"/>
      <c r="AO65" s="13">
        <f>IF('Situations professionnelles'!AM65="","",('Situations professionnelles'!AM65*100)/'Situations professionnelles'!$AN65)</f>
      </c>
      <c r="AP65" s="14">
        <f>IF('Situations professionnelles'!AO65="","",IF('Situations professionnelles'!AO65&gt;60,"3",IF('Situations professionnelles'!AO65&gt;40,"2","1")))</f>
      </c>
      <c r="AQ65" s="75"/>
      <c r="AR65" s="28"/>
      <c r="AS65" s="64"/>
      <c r="AT65" s="13">
        <f>IF('Situations professionnelles'!AR65="","",('Situations professionnelles'!AR65*100)/'Situations professionnelles'!$AS65)</f>
      </c>
      <c r="AU65" s="14">
        <f>IF('Situations professionnelles'!AT65="","",IF('Situations professionnelles'!AT65&gt;60,"3",IF('Situations professionnelles'!AT65&gt;40,"2","1")))</f>
      </c>
      <c r="AV65" s="75"/>
      <c r="AW65" s="28"/>
      <c r="AX65" s="64"/>
      <c r="AY65" s="13">
        <f>IF('Situations professionnelles'!AW65="","",('Situations professionnelles'!AW65*100)/'Situations professionnelles'!$AX65)</f>
      </c>
      <c r="AZ65" s="14">
        <f>IF('Situations professionnelles'!AY65="","",IF('Situations professionnelles'!AY65&gt;60,"3",IF('Situations professionnelles'!AY65&gt;40,"2","1")))</f>
      </c>
      <c r="BA65" s="75"/>
      <c r="BB65" s="28"/>
      <c r="BC65" s="64"/>
      <c r="BD65" s="13">
        <f>IF('Situations professionnelles'!BB65="","",('Situations professionnelles'!BB65*100)/'Situations professionnelles'!$BC65)</f>
      </c>
      <c r="BE65" s="72">
        <f>IF('Situations professionnelles'!BD65="","",IF('Situations professionnelles'!BD65&gt;60,"3",IF('Situations professionnelles'!BD65&gt;40,"2","1")))</f>
      </c>
      <c r="BF65" s="75"/>
      <c r="BG65" s="28"/>
      <c r="BH65" s="64"/>
      <c r="BI65" s="13">
        <f>IF('Situations professionnelles'!BG65="","",('Situations professionnelles'!BG65*100)/'Situations professionnelles'!$BH65)</f>
      </c>
      <c r="BJ65" s="14">
        <f>IF('Situations professionnelles'!BI65="","",IF('Situations professionnelles'!BI65&gt;60,"3",IF('Situations professionnelles'!BI65&gt;40,"2","1")))</f>
      </c>
      <c r="BK65" s="75"/>
      <c r="BL65" s="28"/>
      <c r="BM65" s="64"/>
      <c r="BN65" s="13">
        <f>IF('Situations professionnelles'!BL65="","",('Situations professionnelles'!BL65*100)/'Situations professionnelles'!$BM65)</f>
      </c>
      <c r="BO65" s="14">
        <f>IF('Situations professionnelles'!BN65="","",IF('Situations professionnelles'!BN65&gt;60,"3",IF('Situations professionnelles'!BN65&gt;40,"2","1")))</f>
      </c>
      <c r="BP65" s="75"/>
      <c r="BQ65" s="28"/>
      <c r="BR65" s="64"/>
      <c r="BS65" s="13">
        <f>IF('Situations professionnelles'!BQ65="","",('Situations professionnelles'!BQ65*100)/'Situations professionnelles'!$BR65)</f>
      </c>
      <c r="BT65" s="14">
        <f>IF('Situations professionnelles'!BS65="","",IF('Situations professionnelles'!BS65&gt;60,"3",IF('Situations professionnelles'!BS65&gt;40,"2","1")))</f>
      </c>
      <c r="BU65" s="75"/>
      <c r="BV65" s="28"/>
      <c r="BW65" s="64"/>
      <c r="BX65" s="13">
        <f>IF('Situations professionnelles'!BV65="","",('Situations professionnelles'!BV65*100)/'Situations professionnelles'!$BW65)</f>
      </c>
      <c r="BY65" s="14">
        <f>IF('Situations professionnelles'!BX65="","",IF('Situations professionnelles'!BX65&gt;60,"3",IF('Situations professionnelles'!BX65&gt;40,"2","1")))</f>
      </c>
      <c r="BZ65" s="75"/>
      <c r="CA65" s="28"/>
      <c r="CB65" s="64"/>
      <c r="CC65" s="13">
        <f>IF('Situations professionnelles'!CA65="","",('Situations professionnelles'!CA65*100)/'Situations professionnelles'!$CB65)</f>
      </c>
      <c r="CD65" s="14">
        <f>IF('Situations professionnelles'!CC65="","",IF('Situations professionnelles'!CC65&gt;60,"3",IF('Situations professionnelles'!CC65&gt;40,"2","1")))</f>
      </c>
      <c r="CE65" s="75"/>
      <c r="CF65" s="28"/>
      <c r="CG65" s="64"/>
      <c r="CH65" s="13">
        <f>IF('Situations professionnelles'!CF65="","",('Situations professionnelles'!CF65*100)/'Situations professionnelles'!$CG65)</f>
      </c>
      <c r="CI65" s="14">
        <f>IF('Situations professionnelles'!CH65="","",IF('Situations professionnelles'!CH65&gt;60,"3",IF('Situations professionnelles'!CH65&gt;40,"2","1")))</f>
      </c>
      <c r="CJ65" s="75"/>
      <c r="CK65" s="28"/>
      <c r="CL65" s="64"/>
      <c r="CM65" s="13">
        <f>IF('Situations professionnelles'!CK65="","",('Situations professionnelles'!CK65*100)/'Situations professionnelles'!$CL65)</f>
      </c>
      <c r="CN65" s="14">
        <f>IF('Situations professionnelles'!CM65="","",IF('Situations professionnelles'!CM65&gt;60,"3",IF('Situations professionnelles'!CM65&gt;40,"2","1")))</f>
      </c>
      <c r="CO65" s="75"/>
      <c r="CP65" s="28"/>
      <c r="CQ65" s="64"/>
      <c r="CR65" s="13">
        <f>IF('Situations professionnelles'!CP65="","",('Situations professionnelles'!CP65*100)/'Situations professionnelles'!$CQ65)</f>
      </c>
      <c r="CS65" s="14">
        <f>IF('Situations professionnelles'!CR65="","",IF('Situations professionnelles'!CR65&gt;60,"3",IF('Situations professionnelles'!CR65&gt;40,"2","1")))</f>
      </c>
      <c r="CT65" s="75"/>
      <c r="CU65" s="28"/>
      <c r="CV65" s="64"/>
      <c r="CW65" s="13">
        <f>IF('Situations professionnelles'!CU65="","",('Situations professionnelles'!CU65*100)/'Situations professionnelles'!$CV65)</f>
      </c>
      <c r="CX65" s="14">
        <f>IF('Situations professionnelles'!CW65="","",IF('Situations professionnelles'!CW65&gt;60,"3",IF('Situations professionnelles'!CW65&gt;40,"2","1")))</f>
      </c>
      <c r="CY65" s="75"/>
      <c r="CZ65" s="28"/>
      <c r="DA65" s="64"/>
      <c r="DB65" s="13">
        <f>IF('Situations professionnelles'!CZ65="","",('Situations professionnelles'!CZ65*100)/'Situations professionnelles'!$DA65)</f>
      </c>
      <c r="DC65" s="14">
        <f>IF('Situations professionnelles'!DB65="","",IF('Situations professionnelles'!DB65&gt;60,"3",IF('Situations professionnelles'!DB65&gt;40,"2","1")))</f>
      </c>
      <c r="DD65" s="75"/>
      <c r="DE65" s="28"/>
      <c r="DF65" s="64"/>
      <c r="DG65" s="13">
        <f>IF('Situations professionnelles'!DE65="","",('Situations professionnelles'!DE65*100)/'Situations professionnelles'!$DF65)</f>
      </c>
      <c r="DH65" s="14">
        <f>IF('Situations professionnelles'!DG65="","",IF('Situations professionnelles'!DG65&gt;60,"3",IF('Situations professionnelles'!DG65&gt;40,"2","1")))</f>
      </c>
      <c r="DI65" s="75"/>
      <c r="DJ65" s="28"/>
      <c r="DK65" s="64"/>
      <c r="DL65" s="13">
        <f>IF('Situations professionnelles'!DJ65="","",('Situations professionnelles'!DJ65*100)/'Situations professionnelles'!$DK65)</f>
      </c>
      <c r="DM65" s="14">
        <f>IF('Situations professionnelles'!DL65="","",IF('Situations professionnelles'!DL65&gt;60,"3",IF('Situations professionnelles'!DL65&gt;40,"2","1")))</f>
      </c>
      <c r="DN65" s="75"/>
      <c r="DO65" s="28"/>
      <c r="DP65" s="64"/>
      <c r="DQ65" s="13">
        <f>IF('Situations professionnelles'!DO65="","",('Situations professionnelles'!DO65*100)/'Situations professionnelles'!$DP65)</f>
      </c>
      <c r="DR65" s="14">
        <f>IF('Situations professionnelles'!DQ65="","",IF('Situations professionnelles'!DQ65&gt;60,"3",IF('Situations professionnelles'!DQ65&gt;40,"2","1")))</f>
      </c>
      <c r="DS65" s="75"/>
      <c r="DT65" s="28"/>
      <c r="DU65" s="64"/>
      <c r="DV65" s="13">
        <f>IF('Situations professionnelles'!DT65="","",('Situations professionnelles'!DT65*100)/'Situations professionnelles'!$DU65)</f>
      </c>
      <c r="DW65" s="14">
        <f>IF('Situations professionnelles'!DV65="","",IF('Situations professionnelles'!DV65&gt;60,"3",IF('Situations professionnelles'!DV65&gt;40,"2","1")))</f>
      </c>
      <c r="DX65" s="75"/>
      <c r="DY65" s="28"/>
      <c r="DZ65" s="64"/>
      <c r="EA65" s="13">
        <f>IF('Situations professionnelles'!DY65="","",('Situations professionnelles'!DY65*100)/'Situations professionnelles'!$DZ65)</f>
      </c>
      <c r="EB65" s="14">
        <f>IF('Situations professionnelles'!EA65="","",IF('Situations professionnelles'!EA65&gt;60,"3",IF('Situations professionnelles'!EA65&gt;40,"2","1")))</f>
      </c>
      <c r="EC65" s="75"/>
      <c r="ED65" s="28"/>
      <c r="EE65" s="64"/>
      <c r="EF65" s="13">
        <f>IF('Situations professionnelles'!ED65="","",('Situations professionnelles'!ED65*100)/'Situations professionnelles'!$EE65)</f>
      </c>
      <c r="EG65" s="14">
        <f>IF('Situations professionnelles'!EF65="","",IF('Situations professionnelles'!EF65&gt;60,"3",IF('Situations professionnelles'!EF65&gt;40,"2","1")))</f>
      </c>
      <c r="EH65" s="75"/>
      <c r="EI65" s="28"/>
      <c r="EJ65" s="64"/>
      <c r="EK65" s="13">
        <f>IF('Situations professionnelles'!EI65="","",('Situations professionnelles'!EI65*100)/'Situations professionnelles'!$EJ65)</f>
      </c>
      <c r="EL65" s="14">
        <f>IF('Situations professionnelles'!EK65="","",IF('Situations professionnelles'!EK65&gt;60,"3",IF('Situations professionnelles'!EK65&gt;40,"2","1")))</f>
      </c>
      <c r="EM65" s="75"/>
      <c r="EN65" s="28"/>
      <c r="EO65" s="64"/>
      <c r="EP65" s="13">
        <f>IF('Situations professionnelles'!EN65="","",('Situations professionnelles'!EN65*100)/'Situations professionnelles'!$EO65)</f>
      </c>
      <c r="EQ65" s="14">
        <f>IF('Situations professionnelles'!EP65="","",IF('Situations professionnelles'!EP65&gt;60,"3",IF('Situations professionnelles'!EP65&gt;40,"2","1")))</f>
      </c>
      <c r="ER65" s="75"/>
      <c r="ES65" s="28"/>
      <c r="ET65" s="64"/>
      <c r="EU65" s="13">
        <f>IF('Situations professionnelles'!ES65="","",('Situations professionnelles'!ES65*100)/'Situations professionnelles'!$ET65)</f>
      </c>
      <c r="EV65" s="14">
        <f>IF('Situations professionnelles'!EU65="","",IF('Situations professionnelles'!EU65&gt;60,"3",IF('Situations professionnelles'!EU65&gt;40,"2","1")))</f>
      </c>
      <c r="EW65" s="75"/>
      <c r="EX65" s="28"/>
      <c r="EY65" s="64"/>
      <c r="EZ65" s="13">
        <f>IF('Situations professionnelles'!EX65="","",('Situations professionnelles'!EX65*100)/'Situations professionnelles'!$EY65)</f>
      </c>
      <c r="FA65" s="14">
        <f>IF('Situations professionnelles'!EZ65="","",IF('Situations professionnelles'!EZ65&gt;60,"3",IF('Situations professionnelles'!EZ65&gt;40,"2","1")))</f>
      </c>
      <c r="FB65" s="75"/>
      <c r="FC65" s="28"/>
      <c r="FD65" s="64"/>
      <c r="FE65" s="13">
        <f>IF('Situations professionnelles'!FC65="","",('Situations professionnelles'!FC65*100)/'Situations professionnelles'!$FD65)</f>
      </c>
      <c r="FF65" s="14">
        <f>IF('Situations professionnelles'!FE65="","",IF('Situations professionnelles'!FE65&gt;60,"3",IF('Situations professionnelles'!FE65&gt;40,"2","1")))</f>
      </c>
      <c r="FG65" s="75"/>
      <c r="FH65" s="28"/>
      <c r="FI65" s="64"/>
      <c r="FJ65" s="13">
        <f>IF('Situations professionnelles'!FH65="","",('Situations professionnelles'!FH65*100)/'Situations professionnelles'!$FI65)</f>
      </c>
      <c r="FK65" s="14">
        <f>IF('Situations professionnelles'!FJ65="","",IF('Situations professionnelles'!FJ65&gt;60,"3",IF('Situations professionnelles'!FJ65&gt;40,"2","1")))</f>
      </c>
      <c r="FL65" s="75"/>
      <c r="FM65" s="28"/>
      <c r="FN65" s="64"/>
      <c r="FO65" s="13">
        <f>IF('Situations professionnelles'!FM65="","",('Situations professionnelles'!FM65*100)/'Situations professionnelles'!$FN65)</f>
      </c>
      <c r="FP65" s="14">
        <f>IF('Situations professionnelles'!FO65="","",IF('Situations professionnelles'!FO65&gt;60,"3",IF('Situations professionnelles'!FO65&gt;40,"2","1")))</f>
      </c>
      <c r="FQ65" s="75"/>
      <c r="FR65" s="28"/>
      <c r="FS65" s="64"/>
      <c r="FT65" s="13">
        <f>IF('Situations professionnelles'!FR65="","",('Situations professionnelles'!FR65*100)/'Situations professionnelles'!$FS65)</f>
      </c>
      <c r="FU65" s="72">
        <f>IF('Situations professionnelles'!FT65="","",IF('Situations professionnelles'!FT65&gt;60,"3",IF('Situations professionnelles'!FT65&gt;40,"2","1")))</f>
      </c>
      <c r="FV65" s="81"/>
      <c r="FW65" s="15"/>
      <c r="FX65" s="78"/>
      <c r="FY65" s="13">
        <f>IF('Situations professionnelles'!FW65="","",('Situations professionnelles'!FW65*100)/'Situations professionnelles'!$FX65)</f>
      </c>
      <c r="FZ65" s="14">
        <f>IF('Situations professionnelles'!FY65="","",IF('Situations professionnelles'!FY65&gt;60,"3",IF('Situations professionnelles'!FY65&gt;40,"2","1")))</f>
      </c>
    </row>
    <row r="66" spans="1:182" ht="27.75" customHeight="1">
      <c r="A66" s="139"/>
      <c r="B66" s="125"/>
      <c r="C66" s="94" t="s">
        <v>20</v>
      </c>
      <c r="D66" s="15"/>
      <c r="E66" s="60"/>
      <c r="F66" s="13">
        <f>IF('Situations professionnelles'!D66="","",('Situations professionnelles'!D66*100)/'Situations professionnelles'!$E66)</f>
      </c>
      <c r="G66" s="14">
        <f>IF('Situations professionnelles'!F66="","",IF('Situations professionnelles'!F66&gt;60,"3",IF('Situations professionnelles'!F66&gt;40,"2","1")))</f>
      </c>
      <c r="H66" s="75"/>
      <c r="I66" s="28"/>
      <c r="J66" s="64"/>
      <c r="K66" s="13">
        <f>IF('Situations professionnelles'!I66="","",('Situations professionnelles'!I66*100)/'Situations professionnelles'!$J66)</f>
      </c>
      <c r="L66" s="14">
        <f>IF('Situations professionnelles'!K66="","",IF('Situations professionnelles'!K66&gt;60,"3",IF('Situations professionnelles'!K66&gt;40,"2","1")))</f>
      </c>
      <c r="M66" s="75"/>
      <c r="N66" s="28"/>
      <c r="O66" s="64"/>
      <c r="P66" s="13">
        <f>IF('Situations professionnelles'!N66="","",('Situations professionnelles'!N66*100)/'Situations professionnelles'!$O66)</f>
      </c>
      <c r="Q66" s="14">
        <f>IF('Situations professionnelles'!P66="","",IF('Situations professionnelles'!P66&gt;60,"3",IF('Situations professionnelles'!P66&gt;40,"2","1")))</f>
      </c>
      <c r="R66" s="75"/>
      <c r="S66" s="28"/>
      <c r="T66" s="64"/>
      <c r="U66" s="13">
        <f>IF('Situations professionnelles'!S66="","",('Situations professionnelles'!S66*100)/'Situations professionnelles'!$T66)</f>
      </c>
      <c r="V66" s="14">
        <f>IF('Situations professionnelles'!U66="","",IF('Situations professionnelles'!U66&gt;60,"3",IF('Situations professionnelles'!U66&gt;40,"2","1")))</f>
      </c>
      <c r="W66" s="75"/>
      <c r="X66" s="28"/>
      <c r="Y66" s="64"/>
      <c r="Z66" s="13">
        <f>IF('Situations professionnelles'!X66="","",('Situations professionnelles'!X66*100)/'Situations professionnelles'!$Y66)</f>
      </c>
      <c r="AA66" s="14">
        <f>IF('Situations professionnelles'!Z66="","",IF('Situations professionnelles'!Z66&gt;60,"3",IF('Situations professionnelles'!Z66&gt;40,"2","1")))</f>
      </c>
      <c r="AB66" s="75"/>
      <c r="AC66" s="28"/>
      <c r="AD66" s="64"/>
      <c r="AE66" s="13">
        <f>IF('Situations professionnelles'!AC66="","",('Situations professionnelles'!AC66*100)/'Situations professionnelles'!$AD66)</f>
      </c>
      <c r="AF66" s="14">
        <f>IF('Situations professionnelles'!AE66="","",IF('Situations professionnelles'!AE66&gt;60,"3",IF('Situations professionnelles'!AE66&gt;40,"2","1")))</f>
      </c>
      <c r="AG66" s="75"/>
      <c r="AH66" s="28"/>
      <c r="AI66" s="64"/>
      <c r="AJ66" s="13">
        <f>IF('Situations professionnelles'!AH66="","",('Situations professionnelles'!AH66*100)/'Situations professionnelles'!$AI66)</f>
      </c>
      <c r="AK66" s="14">
        <f>IF('Situations professionnelles'!AJ66="","",IF('Situations professionnelles'!AJ66&gt;60,"3",IF('Situations professionnelles'!AJ66&gt;40,"2","1")))</f>
      </c>
      <c r="AL66" s="75"/>
      <c r="AM66" s="28"/>
      <c r="AN66" s="64"/>
      <c r="AO66" s="13">
        <f>IF('Situations professionnelles'!AM66="","",('Situations professionnelles'!AM66*100)/'Situations professionnelles'!$AN66)</f>
      </c>
      <c r="AP66" s="14">
        <f>IF('Situations professionnelles'!AO66="","",IF('Situations professionnelles'!AO66&gt;60,"3",IF('Situations professionnelles'!AO66&gt;40,"2","1")))</f>
      </c>
      <c r="AQ66" s="75"/>
      <c r="AR66" s="28"/>
      <c r="AS66" s="64"/>
      <c r="AT66" s="13">
        <f>IF('Situations professionnelles'!AR66="","",('Situations professionnelles'!AR66*100)/'Situations professionnelles'!$AS66)</f>
      </c>
      <c r="AU66" s="14">
        <f>IF('Situations professionnelles'!AT66="","",IF('Situations professionnelles'!AT66&gt;60,"3",IF('Situations professionnelles'!AT66&gt;40,"2","1")))</f>
      </c>
      <c r="AV66" s="75"/>
      <c r="AW66" s="28"/>
      <c r="AX66" s="64"/>
      <c r="AY66" s="13">
        <f>IF('Situations professionnelles'!AW66="","",('Situations professionnelles'!AW66*100)/'Situations professionnelles'!$AX66)</f>
      </c>
      <c r="AZ66" s="14">
        <f>IF('Situations professionnelles'!AY66="","",IF('Situations professionnelles'!AY66&gt;60,"3",IF('Situations professionnelles'!AY66&gt;40,"2","1")))</f>
      </c>
      <c r="BA66" s="75"/>
      <c r="BB66" s="28"/>
      <c r="BC66" s="64"/>
      <c r="BD66" s="13">
        <f>IF('Situations professionnelles'!BB66="","",('Situations professionnelles'!BB66*100)/'Situations professionnelles'!$BC66)</f>
      </c>
      <c r="BE66" s="72">
        <f>IF('Situations professionnelles'!BD66="","",IF('Situations professionnelles'!BD66&gt;60,"3",IF('Situations professionnelles'!BD66&gt;40,"2","1")))</f>
      </c>
      <c r="BF66" s="75"/>
      <c r="BG66" s="28"/>
      <c r="BH66" s="64"/>
      <c r="BI66" s="13">
        <f>IF('Situations professionnelles'!BG66="","",('Situations professionnelles'!BG66*100)/'Situations professionnelles'!$BH66)</f>
      </c>
      <c r="BJ66" s="14">
        <f>IF('Situations professionnelles'!BI66="","",IF('Situations professionnelles'!BI66&gt;60,"3",IF('Situations professionnelles'!BI66&gt;40,"2","1")))</f>
      </c>
      <c r="BK66" s="75"/>
      <c r="BL66" s="28"/>
      <c r="BM66" s="64"/>
      <c r="BN66" s="13">
        <f>IF('Situations professionnelles'!BL66="","",('Situations professionnelles'!BL66*100)/'Situations professionnelles'!$BM66)</f>
      </c>
      <c r="BO66" s="14">
        <f>IF('Situations professionnelles'!BN66="","",IF('Situations professionnelles'!BN66&gt;60,"3",IF('Situations professionnelles'!BN66&gt;40,"2","1")))</f>
      </c>
      <c r="BP66" s="75"/>
      <c r="BQ66" s="28"/>
      <c r="BR66" s="64"/>
      <c r="BS66" s="13">
        <f>IF('Situations professionnelles'!BQ66="","",('Situations professionnelles'!BQ66*100)/'Situations professionnelles'!$BR66)</f>
      </c>
      <c r="BT66" s="14">
        <f>IF('Situations professionnelles'!BS66="","",IF('Situations professionnelles'!BS66&gt;60,"3",IF('Situations professionnelles'!BS66&gt;40,"2","1")))</f>
      </c>
      <c r="BU66" s="75"/>
      <c r="BV66" s="28"/>
      <c r="BW66" s="64"/>
      <c r="BX66" s="13">
        <f>IF('Situations professionnelles'!BV66="","",('Situations professionnelles'!BV66*100)/'Situations professionnelles'!$BW66)</f>
      </c>
      <c r="BY66" s="14">
        <f>IF('Situations professionnelles'!BX66="","",IF('Situations professionnelles'!BX66&gt;60,"3",IF('Situations professionnelles'!BX66&gt;40,"2","1")))</f>
      </c>
      <c r="BZ66" s="75"/>
      <c r="CA66" s="28"/>
      <c r="CB66" s="64"/>
      <c r="CC66" s="13">
        <f>IF('Situations professionnelles'!CA66="","",('Situations professionnelles'!CA66*100)/'Situations professionnelles'!$CB66)</f>
      </c>
      <c r="CD66" s="14">
        <f>IF('Situations professionnelles'!CC66="","",IF('Situations professionnelles'!CC66&gt;60,"3",IF('Situations professionnelles'!CC66&gt;40,"2","1")))</f>
      </c>
      <c r="CE66" s="75"/>
      <c r="CF66" s="28"/>
      <c r="CG66" s="64"/>
      <c r="CH66" s="13">
        <f>IF('Situations professionnelles'!CF66="","",('Situations professionnelles'!CF66*100)/'Situations professionnelles'!$CG66)</f>
      </c>
      <c r="CI66" s="14">
        <f>IF('Situations professionnelles'!CH66="","",IF('Situations professionnelles'!CH66&gt;60,"3",IF('Situations professionnelles'!CH66&gt;40,"2","1")))</f>
      </c>
      <c r="CJ66" s="75"/>
      <c r="CK66" s="28"/>
      <c r="CL66" s="64"/>
      <c r="CM66" s="13">
        <f>IF('Situations professionnelles'!CK66="","",('Situations professionnelles'!CK66*100)/'Situations professionnelles'!$CL66)</f>
      </c>
      <c r="CN66" s="14">
        <f>IF('Situations professionnelles'!CM66="","",IF('Situations professionnelles'!CM66&gt;60,"3",IF('Situations professionnelles'!CM66&gt;40,"2","1")))</f>
      </c>
      <c r="CO66" s="75"/>
      <c r="CP66" s="28"/>
      <c r="CQ66" s="64"/>
      <c r="CR66" s="13">
        <f>IF('Situations professionnelles'!CP66="","",('Situations professionnelles'!CP66*100)/'Situations professionnelles'!$CQ66)</f>
      </c>
      <c r="CS66" s="14">
        <f>IF('Situations professionnelles'!CR66="","",IF('Situations professionnelles'!CR66&gt;60,"3",IF('Situations professionnelles'!CR66&gt;40,"2","1")))</f>
      </c>
      <c r="CT66" s="75"/>
      <c r="CU66" s="28"/>
      <c r="CV66" s="64"/>
      <c r="CW66" s="13">
        <f>IF('Situations professionnelles'!CU66="","",('Situations professionnelles'!CU66*100)/'Situations professionnelles'!$CV66)</f>
      </c>
      <c r="CX66" s="14">
        <f>IF('Situations professionnelles'!CW66="","",IF('Situations professionnelles'!CW66&gt;60,"3",IF('Situations professionnelles'!CW66&gt;40,"2","1")))</f>
      </c>
      <c r="CY66" s="75"/>
      <c r="CZ66" s="28"/>
      <c r="DA66" s="64"/>
      <c r="DB66" s="13">
        <f>IF('Situations professionnelles'!CZ66="","",('Situations professionnelles'!CZ66*100)/'Situations professionnelles'!$DA66)</f>
      </c>
      <c r="DC66" s="14">
        <f>IF('Situations professionnelles'!DB66="","",IF('Situations professionnelles'!DB66&gt;60,"3",IF('Situations professionnelles'!DB66&gt;40,"2","1")))</f>
      </c>
      <c r="DD66" s="75"/>
      <c r="DE66" s="28"/>
      <c r="DF66" s="64"/>
      <c r="DG66" s="13">
        <f>IF('Situations professionnelles'!DE66="","",('Situations professionnelles'!DE66*100)/'Situations professionnelles'!$DF66)</f>
      </c>
      <c r="DH66" s="14">
        <f>IF('Situations professionnelles'!DG66="","",IF('Situations professionnelles'!DG66&gt;60,"3",IF('Situations professionnelles'!DG66&gt;40,"2","1")))</f>
      </c>
      <c r="DI66" s="75"/>
      <c r="DJ66" s="28"/>
      <c r="DK66" s="64"/>
      <c r="DL66" s="13">
        <f>IF('Situations professionnelles'!DJ66="","",('Situations professionnelles'!DJ66*100)/'Situations professionnelles'!$DK66)</f>
      </c>
      <c r="DM66" s="14">
        <f>IF('Situations professionnelles'!DL66="","",IF('Situations professionnelles'!DL66&gt;60,"3",IF('Situations professionnelles'!DL66&gt;40,"2","1")))</f>
      </c>
      <c r="DN66" s="75"/>
      <c r="DO66" s="28"/>
      <c r="DP66" s="64"/>
      <c r="DQ66" s="13">
        <f>IF('Situations professionnelles'!DO66="","",('Situations professionnelles'!DO66*100)/'Situations professionnelles'!$DP66)</f>
      </c>
      <c r="DR66" s="14">
        <f>IF('Situations professionnelles'!DQ66="","",IF('Situations professionnelles'!DQ66&gt;60,"3",IF('Situations professionnelles'!DQ66&gt;40,"2","1")))</f>
      </c>
      <c r="DS66" s="75"/>
      <c r="DT66" s="28"/>
      <c r="DU66" s="64"/>
      <c r="DV66" s="13">
        <f>IF('Situations professionnelles'!DT66="","",('Situations professionnelles'!DT66*100)/'Situations professionnelles'!$DU66)</f>
      </c>
      <c r="DW66" s="14">
        <f>IF('Situations professionnelles'!DV66="","",IF('Situations professionnelles'!DV66&gt;60,"3",IF('Situations professionnelles'!DV66&gt;40,"2","1")))</f>
      </c>
      <c r="DX66" s="75"/>
      <c r="DY66" s="28"/>
      <c r="DZ66" s="64"/>
      <c r="EA66" s="13">
        <f>IF('Situations professionnelles'!DY66="","",('Situations professionnelles'!DY66*100)/'Situations professionnelles'!$DZ66)</f>
      </c>
      <c r="EB66" s="14">
        <f>IF('Situations professionnelles'!EA66="","",IF('Situations professionnelles'!EA66&gt;60,"3",IF('Situations professionnelles'!EA66&gt;40,"2","1")))</f>
      </c>
      <c r="EC66" s="75"/>
      <c r="ED66" s="28"/>
      <c r="EE66" s="64"/>
      <c r="EF66" s="13">
        <f>IF('Situations professionnelles'!ED66="","",('Situations professionnelles'!ED66*100)/'Situations professionnelles'!$EE66)</f>
      </c>
      <c r="EG66" s="14">
        <f>IF('Situations professionnelles'!EF66="","",IF('Situations professionnelles'!EF66&gt;60,"3",IF('Situations professionnelles'!EF66&gt;40,"2","1")))</f>
      </c>
      <c r="EH66" s="75"/>
      <c r="EI66" s="28"/>
      <c r="EJ66" s="64"/>
      <c r="EK66" s="13">
        <f>IF('Situations professionnelles'!EI66="","",('Situations professionnelles'!EI66*100)/'Situations professionnelles'!$EJ66)</f>
      </c>
      <c r="EL66" s="14">
        <f>IF('Situations professionnelles'!EK66="","",IF('Situations professionnelles'!EK66&gt;60,"3",IF('Situations professionnelles'!EK66&gt;40,"2","1")))</f>
      </c>
      <c r="EM66" s="75"/>
      <c r="EN66" s="28"/>
      <c r="EO66" s="64"/>
      <c r="EP66" s="13">
        <f>IF('Situations professionnelles'!EN66="","",('Situations professionnelles'!EN66*100)/'Situations professionnelles'!$EO66)</f>
      </c>
      <c r="EQ66" s="14">
        <f>IF('Situations professionnelles'!EP66="","",IF('Situations professionnelles'!EP66&gt;60,"3",IF('Situations professionnelles'!EP66&gt;40,"2","1")))</f>
      </c>
      <c r="ER66" s="75"/>
      <c r="ES66" s="28"/>
      <c r="ET66" s="64"/>
      <c r="EU66" s="13">
        <f>IF('Situations professionnelles'!ES66="","",('Situations professionnelles'!ES66*100)/'Situations professionnelles'!$ET66)</f>
      </c>
      <c r="EV66" s="14">
        <f>IF('Situations professionnelles'!EU66="","",IF('Situations professionnelles'!EU66&gt;60,"3",IF('Situations professionnelles'!EU66&gt;40,"2","1")))</f>
      </c>
      <c r="EW66" s="75"/>
      <c r="EX66" s="28"/>
      <c r="EY66" s="64"/>
      <c r="EZ66" s="13">
        <f>IF('Situations professionnelles'!EX66="","",('Situations professionnelles'!EX66*100)/'Situations professionnelles'!$EY66)</f>
      </c>
      <c r="FA66" s="14">
        <f>IF('Situations professionnelles'!EZ66="","",IF('Situations professionnelles'!EZ66&gt;60,"3",IF('Situations professionnelles'!EZ66&gt;40,"2","1")))</f>
      </c>
      <c r="FB66" s="75"/>
      <c r="FC66" s="28"/>
      <c r="FD66" s="64"/>
      <c r="FE66" s="13">
        <f>IF('Situations professionnelles'!FC66="","",('Situations professionnelles'!FC66*100)/'Situations professionnelles'!$FD66)</f>
      </c>
      <c r="FF66" s="14">
        <f>IF('Situations professionnelles'!FE66="","",IF('Situations professionnelles'!FE66&gt;60,"3",IF('Situations professionnelles'!FE66&gt;40,"2","1")))</f>
      </c>
      <c r="FG66" s="75"/>
      <c r="FH66" s="28"/>
      <c r="FI66" s="64"/>
      <c r="FJ66" s="13">
        <f>IF('Situations professionnelles'!FH66="","",('Situations professionnelles'!FH66*100)/'Situations professionnelles'!$FI66)</f>
      </c>
      <c r="FK66" s="14">
        <f>IF('Situations professionnelles'!FJ66="","",IF('Situations professionnelles'!FJ66&gt;60,"3",IF('Situations professionnelles'!FJ66&gt;40,"2","1")))</f>
      </c>
      <c r="FL66" s="75"/>
      <c r="FM66" s="28"/>
      <c r="FN66" s="64"/>
      <c r="FO66" s="13">
        <f>IF('Situations professionnelles'!FM66="","",('Situations professionnelles'!FM66*100)/'Situations professionnelles'!$FN66)</f>
      </c>
      <c r="FP66" s="14">
        <f>IF('Situations professionnelles'!FO66="","",IF('Situations professionnelles'!FO66&gt;60,"3",IF('Situations professionnelles'!FO66&gt;40,"2","1")))</f>
      </c>
      <c r="FQ66" s="75"/>
      <c r="FR66" s="28"/>
      <c r="FS66" s="64"/>
      <c r="FT66" s="13">
        <f>IF('Situations professionnelles'!FR66="","",('Situations professionnelles'!FR66*100)/'Situations professionnelles'!$FS66)</f>
      </c>
      <c r="FU66" s="72">
        <f>IF('Situations professionnelles'!FT66="","",IF('Situations professionnelles'!FT66&gt;60,"3",IF('Situations professionnelles'!FT66&gt;40,"2","1")))</f>
      </c>
      <c r="FV66" s="81"/>
      <c r="FW66" s="15"/>
      <c r="FX66" s="78"/>
      <c r="FY66" s="13">
        <f>IF('Situations professionnelles'!FW66="","",('Situations professionnelles'!FW66*100)/'Situations professionnelles'!$FX66)</f>
      </c>
      <c r="FZ66" s="14">
        <f>IF('Situations professionnelles'!FY66="","",IF('Situations professionnelles'!FY66&gt;60,"3",IF('Situations professionnelles'!FY66&gt;40,"2","1")))</f>
      </c>
    </row>
    <row r="67" spans="1:182" ht="27.75" customHeight="1">
      <c r="A67" s="139"/>
      <c r="B67" s="123" t="s">
        <v>62</v>
      </c>
      <c r="C67" s="94" t="s">
        <v>43</v>
      </c>
      <c r="D67" s="15"/>
      <c r="E67" s="60"/>
      <c r="F67" s="13">
        <f>IF('Situations professionnelles'!D67="","",('Situations professionnelles'!D67*100)/'Situations professionnelles'!$E67)</f>
      </c>
      <c r="G67" s="14">
        <f>IF('Situations professionnelles'!F67="","",IF('Situations professionnelles'!F67&gt;60,"3",IF('Situations professionnelles'!F67&gt;40,"2","1")))</f>
      </c>
      <c r="H67" s="75"/>
      <c r="I67" s="28"/>
      <c r="J67" s="64"/>
      <c r="K67" s="13">
        <f>IF('Situations professionnelles'!I67="","",('Situations professionnelles'!I67*100)/'Situations professionnelles'!$J67)</f>
      </c>
      <c r="L67" s="14">
        <f>IF('Situations professionnelles'!K67="","",IF('Situations professionnelles'!K67&gt;60,"3",IF('Situations professionnelles'!K67&gt;40,"2","1")))</f>
      </c>
      <c r="M67" s="75"/>
      <c r="N67" s="28"/>
      <c r="O67" s="64"/>
      <c r="P67" s="13">
        <f>IF('Situations professionnelles'!N67="","",('Situations professionnelles'!N67*100)/'Situations professionnelles'!$O67)</f>
      </c>
      <c r="Q67" s="14">
        <f>IF('Situations professionnelles'!P67="","",IF('Situations professionnelles'!P67&gt;60,"3",IF('Situations professionnelles'!P67&gt;40,"2","1")))</f>
      </c>
      <c r="R67" s="75"/>
      <c r="S67" s="28"/>
      <c r="T67" s="64"/>
      <c r="U67" s="13">
        <f>IF('Situations professionnelles'!S67="","",('Situations professionnelles'!S67*100)/'Situations professionnelles'!$T67)</f>
      </c>
      <c r="V67" s="14">
        <f>IF('Situations professionnelles'!U67="","",IF('Situations professionnelles'!U67&gt;60,"3",IF('Situations professionnelles'!U67&gt;40,"2","1")))</f>
      </c>
      <c r="W67" s="75"/>
      <c r="X67" s="28"/>
      <c r="Y67" s="64"/>
      <c r="Z67" s="13">
        <f>IF('Situations professionnelles'!X67="","",('Situations professionnelles'!X67*100)/'Situations professionnelles'!$Y67)</f>
      </c>
      <c r="AA67" s="14">
        <f>IF('Situations professionnelles'!Z67="","",IF('Situations professionnelles'!Z67&gt;60,"3",IF('Situations professionnelles'!Z67&gt;40,"2","1")))</f>
      </c>
      <c r="AB67" s="75"/>
      <c r="AC67" s="28"/>
      <c r="AD67" s="64"/>
      <c r="AE67" s="13">
        <f>IF('Situations professionnelles'!AC67="","",('Situations professionnelles'!AC67*100)/'Situations professionnelles'!$AD67)</f>
      </c>
      <c r="AF67" s="14">
        <f>IF('Situations professionnelles'!AE67="","",IF('Situations professionnelles'!AE67&gt;60,"3",IF('Situations professionnelles'!AE67&gt;40,"2","1")))</f>
      </c>
      <c r="AG67" s="75"/>
      <c r="AH67" s="28"/>
      <c r="AI67" s="64"/>
      <c r="AJ67" s="13">
        <f>IF('Situations professionnelles'!AH67="","",('Situations professionnelles'!AH67*100)/'Situations professionnelles'!$AI67)</f>
      </c>
      <c r="AK67" s="14">
        <f>IF('Situations professionnelles'!AJ67="","",IF('Situations professionnelles'!AJ67&gt;60,"3",IF('Situations professionnelles'!AJ67&gt;40,"2","1")))</f>
      </c>
      <c r="AL67" s="75"/>
      <c r="AM67" s="28"/>
      <c r="AN67" s="64"/>
      <c r="AO67" s="13">
        <f>IF('Situations professionnelles'!AM67="","",('Situations professionnelles'!AM67*100)/'Situations professionnelles'!$AN67)</f>
      </c>
      <c r="AP67" s="14">
        <f>IF('Situations professionnelles'!AO67="","",IF('Situations professionnelles'!AO67&gt;60,"3",IF('Situations professionnelles'!AO67&gt;40,"2","1")))</f>
      </c>
      <c r="AQ67" s="75"/>
      <c r="AR67" s="28"/>
      <c r="AS67" s="64"/>
      <c r="AT67" s="13">
        <f>IF('Situations professionnelles'!AR67="","",('Situations professionnelles'!AR67*100)/'Situations professionnelles'!$AS67)</f>
      </c>
      <c r="AU67" s="14">
        <f>IF('Situations professionnelles'!AT67="","",IF('Situations professionnelles'!AT67&gt;60,"3",IF('Situations professionnelles'!AT67&gt;40,"2","1")))</f>
      </c>
      <c r="AV67" s="75"/>
      <c r="AW67" s="28"/>
      <c r="AX67" s="64"/>
      <c r="AY67" s="13">
        <f>IF('Situations professionnelles'!AW67="","",('Situations professionnelles'!AW67*100)/'Situations professionnelles'!$AX67)</f>
      </c>
      <c r="AZ67" s="14">
        <f>IF('Situations professionnelles'!AY67="","",IF('Situations professionnelles'!AY67&gt;60,"3",IF('Situations professionnelles'!AY67&gt;40,"2","1")))</f>
      </c>
      <c r="BA67" s="75"/>
      <c r="BB67" s="28"/>
      <c r="BC67" s="64"/>
      <c r="BD67" s="13">
        <f>IF('Situations professionnelles'!BB67="","",('Situations professionnelles'!BB67*100)/'Situations professionnelles'!$BC67)</f>
      </c>
      <c r="BE67" s="72">
        <f>IF('Situations professionnelles'!BD67="","",IF('Situations professionnelles'!BD67&gt;60,"3",IF('Situations professionnelles'!BD67&gt;40,"2","1")))</f>
      </c>
      <c r="BF67" s="75"/>
      <c r="BG67" s="28"/>
      <c r="BH67" s="64"/>
      <c r="BI67" s="13">
        <f>IF('Situations professionnelles'!BG67="","",('Situations professionnelles'!BG67*100)/'Situations professionnelles'!$BH67)</f>
      </c>
      <c r="BJ67" s="14">
        <f>IF('Situations professionnelles'!BI67="","",IF('Situations professionnelles'!BI67&gt;60,"3",IF('Situations professionnelles'!BI67&gt;40,"2","1")))</f>
      </c>
      <c r="BK67" s="75"/>
      <c r="BL67" s="28"/>
      <c r="BM67" s="64"/>
      <c r="BN67" s="13">
        <f>IF('Situations professionnelles'!BL67="","",('Situations professionnelles'!BL67*100)/'Situations professionnelles'!$BM67)</f>
      </c>
      <c r="BO67" s="14">
        <f>IF('Situations professionnelles'!BN67="","",IF('Situations professionnelles'!BN67&gt;60,"3",IF('Situations professionnelles'!BN67&gt;40,"2","1")))</f>
      </c>
      <c r="BP67" s="75"/>
      <c r="BQ67" s="28"/>
      <c r="BR67" s="64"/>
      <c r="BS67" s="13">
        <f>IF('Situations professionnelles'!BQ67="","",('Situations professionnelles'!BQ67*100)/'Situations professionnelles'!$BR67)</f>
      </c>
      <c r="BT67" s="14">
        <f>IF('Situations professionnelles'!BS67="","",IF('Situations professionnelles'!BS67&gt;60,"3",IF('Situations professionnelles'!BS67&gt;40,"2","1")))</f>
      </c>
      <c r="BU67" s="75"/>
      <c r="BV67" s="28"/>
      <c r="BW67" s="64"/>
      <c r="BX67" s="13">
        <f>IF('Situations professionnelles'!BV67="","",('Situations professionnelles'!BV67*100)/'Situations professionnelles'!$BW67)</f>
      </c>
      <c r="BY67" s="14">
        <f>IF('Situations professionnelles'!BX67="","",IF('Situations professionnelles'!BX67&gt;60,"3",IF('Situations professionnelles'!BX67&gt;40,"2","1")))</f>
      </c>
      <c r="BZ67" s="75"/>
      <c r="CA67" s="28"/>
      <c r="CB67" s="64"/>
      <c r="CC67" s="13">
        <f>IF('Situations professionnelles'!CA67="","",('Situations professionnelles'!CA67*100)/'Situations professionnelles'!$CB67)</f>
      </c>
      <c r="CD67" s="14">
        <f>IF('Situations professionnelles'!CC67="","",IF('Situations professionnelles'!CC67&gt;60,"3",IF('Situations professionnelles'!CC67&gt;40,"2","1")))</f>
      </c>
      <c r="CE67" s="75"/>
      <c r="CF67" s="28"/>
      <c r="CG67" s="64"/>
      <c r="CH67" s="13">
        <f>IF('Situations professionnelles'!CF67="","",('Situations professionnelles'!CF67*100)/'Situations professionnelles'!$CG67)</f>
      </c>
      <c r="CI67" s="14">
        <f>IF('Situations professionnelles'!CH67="","",IF('Situations professionnelles'!CH67&gt;60,"3",IF('Situations professionnelles'!CH67&gt;40,"2","1")))</f>
      </c>
      <c r="CJ67" s="75"/>
      <c r="CK67" s="28"/>
      <c r="CL67" s="64"/>
      <c r="CM67" s="13">
        <f>IF('Situations professionnelles'!CK67="","",('Situations professionnelles'!CK67*100)/'Situations professionnelles'!$CL67)</f>
      </c>
      <c r="CN67" s="14">
        <f>IF('Situations professionnelles'!CM67="","",IF('Situations professionnelles'!CM67&gt;60,"3",IF('Situations professionnelles'!CM67&gt;40,"2","1")))</f>
      </c>
      <c r="CO67" s="75"/>
      <c r="CP67" s="28"/>
      <c r="CQ67" s="64"/>
      <c r="CR67" s="13">
        <f>IF('Situations professionnelles'!CP67="","",('Situations professionnelles'!CP67*100)/'Situations professionnelles'!$CQ67)</f>
      </c>
      <c r="CS67" s="14">
        <f>IF('Situations professionnelles'!CR67="","",IF('Situations professionnelles'!CR67&gt;60,"3",IF('Situations professionnelles'!CR67&gt;40,"2","1")))</f>
      </c>
      <c r="CT67" s="75"/>
      <c r="CU67" s="28"/>
      <c r="CV67" s="64"/>
      <c r="CW67" s="13">
        <f>IF('Situations professionnelles'!CU67="","",('Situations professionnelles'!CU67*100)/'Situations professionnelles'!$CV67)</f>
      </c>
      <c r="CX67" s="14">
        <f>IF('Situations professionnelles'!CW67="","",IF('Situations professionnelles'!CW67&gt;60,"3",IF('Situations professionnelles'!CW67&gt;40,"2","1")))</f>
      </c>
      <c r="CY67" s="75"/>
      <c r="CZ67" s="28"/>
      <c r="DA67" s="64"/>
      <c r="DB67" s="13">
        <f>IF('Situations professionnelles'!CZ67="","",('Situations professionnelles'!CZ67*100)/'Situations professionnelles'!$DA67)</f>
      </c>
      <c r="DC67" s="14">
        <f>IF('Situations professionnelles'!DB67="","",IF('Situations professionnelles'!DB67&gt;60,"3",IF('Situations professionnelles'!DB67&gt;40,"2","1")))</f>
      </c>
      <c r="DD67" s="75"/>
      <c r="DE67" s="28"/>
      <c r="DF67" s="64"/>
      <c r="DG67" s="13">
        <f>IF('Situations professionnelles'!DE67="","",('Situations professionnelles'!DE67*100)/'Situations professionnelles'!$DF67)</f>
      </c>
      <c r="DH67" s="14">
        <f>IF('Situations professionnelles'!DG67="","",IF('Situations professionnelles'!DG67&gt;60,"3",IF('Situations professionnelles'!DG67&gt;40,"2","1")))</f>
      </c>
      <c r="DI67" s="75"/>
      <c r="DJ67" s="28"/>
      <c r="DK67" s="64"/>
      <c r="DL67" s="13">
        <f>IF('Situations professionnelles'!DJ67="","",('Situations professionnelles'!DJ67*100)/'Situations professionnelles'!$DK67)</f>
      </c>
      <c r="DM67" s="14">
        <f>IF('Situations professionnelles'!DL67="","",IF('Situations professionnelles'!DL67&gt;60,"3",IF('Situations professionnelles'!DL67&gt;40,"2","1")))</f>
      </c>
      <c r="DN67" s="75"/>
      <c r="DO67" s="28"/>
      <c r="DP67" s="64"/>
      <c r="DQ67" s="13">
        <f>IF('Situations professionnelles'!DO67="","",('Situations professionnelles'!DO67*100)/'Situations professionnelles'!$DP67)</f>
      </c>
      <c r="DR67" s="14">
        <f>IF('Situations professionnelles'!DQ67="","",IF('Situations professionnelles'!DQ67&gt;60,"3",IF('Situations professionnelles'!DQ67&gt;40,"2","1")))</f>
      </c>
      <c r="DS67" s="75"/>
      <c r="DT67" s="28"/>
      <c r="DU67" s="64"/>
      <c r="DV67" s="13">
        <f>IF('Situations professionnelles'!DT67="","",('Situations professionnelles'!DT67*100)/'Situations professionnelles'!$DU67)</f>
      </c>
      <c r="DW67" s="14">
        <f>IF('Situations professionnelles'!DV67="","",IF('Situations professionnelles'!DV67&gt;60,"3",IF('Situations professionnelles'!DV67&gt;40,"2","1")))</f>
      </c>
      <c r="DX67" s="75"/>
      <c r="DY67" s="28"/>
      <c r="DZ67" s="64"/>
      <c r="EA67" s="13">
        <f>IF('Situations professionnelles'!DY67="","",('Situations professionnelles'!DY67*100)/'Situations professionnelles'!$DZ67)</f>
      </c>
      <c r="EB67" s="14">
        <f>IF('Situations professionnelles'!EA67="","",IF('Situations professionnelles'!EA67&gt;60,"3",IF('Situations professionnelles'!EA67&gt;40,"2","1")))</f>
      </c>
      <c r="EC67" s="75"/>
      <c r="ED67" s="28"/>
      <c r="EE67" s="64"/>
      <c r="EF67" s="13">
        <f>IF('Situations professionnelles'!ED67="","",('Situations professionnelles'!ED67*100)/'Situations professionnelles'!$EE67)</f>
      </c>
      <c r="EG67" s="14">
        <f>IF('Situations professionnelles'!EF67="","",IF('Situations professionnelles'!EF67&gt;60,"3",IF('Situations professionnelles'!EF67&gt;40,"2","1")))</f>
      </c>
      <c r="EH67" s="75"/>
      <c r="EI67" s="28"/>
      <c r="EJ67" s="64"/>
      <c r="EK67" s="13">
        <f>IF('Situations professionnelles'!EI67="","",('Situations professionnelles'!EI67*100)/'Situations professionnelles'!$EJ67)</f>
      </c>
      <c r="EL67" s="14">
        <f>IF('Situations professionnelles'!EK67="","",IF('Situations professionnelles'!EK67&gt;60,"3",IF('Situations professionnelles'!EK67&gt;40,"2","1")))</f>
      </c>
      <c r="EM67" s="75"/>
      <c r="EN67" s="28"/>
      <c r="EO67" s="64"/>
      <c r="EP67" s="13">
        <f>IF('Situations professionnelles'!EN67="","",('Situations professionnelles'!EN67*100)/'Situations professionnelles'!$EO67)</f>
      </c>
      <c r="EQ67" s="14">
        <f>IF('Situations professionnelles'!EP67="","",IF('Situations professionnelles'!EP67&gt;60,"3",IF('Situations professionnelles'!EP67&gt;40,"2","1")))</f>
      </c>
      <c r="ER67" s="75"/>
      <c r="ES67" s="28"/>
      <c r="ET67" s="64"/>
      <c r="EU67" s="13">
        <f>IF('Situations professionnelles'!ES67="","",('Situations professionnelles'!ES67*100)/'Situations professionnelles'!$ET67)</f>
      </c>
      <c r="EV67" s="14">
        <f>IF('Situations professionnelles'!EU67="","",IF('Situations professionnelles'!EU67&gt;60,"3",IF('Situations professionnelles'!EU67&gt;40,"2","1")))</f>
      </c>
      <c r="EW67" s="75"/>
      <c r="EX67" s="28"/>
      <c r="EY67" s="64"/>
      <c r="EZ67" s="13">
        <f>IF('Situations professionnelles'!EX67="","",('Situations professionnelles'!EX67*100)/'Situations professionnelles'!$EY67)</f>
      </c>
      <c r="FA67" s="14">
        <f>IF('Situations professionnelles'!EZ67="","",IF('Situations professionnelles'!EZ67&gt;60,"3",IF('Situations professionnelles'!EZ67&gt;40,"2","1")))</f>
      </c>
      <c r="FB67" s="75"/>
      <c r="FC67" s="28"/>
      <c r="FD67" s="64"/>
      <c r="FE67" s="13">
        <f>IF('Situations professionnelles'!FC67="","",('Situations professionnelles'!FC67*100)/'Situations professionnelles'!$FD67)</f>
      </c>
      <c r="FF67" s="14">
        <f>IF('Situations professionnelles'!FE67="","",IF('Situations professionnelles'!FE67&gt;60,"3",IF('Situations professionnelles'!FE67&gt;40,"2","1")))</f>
      </c>
      <c r="FG67" s="75"/>
      <c r="FH67" s="28"/>
      <c r="FI67" s="64"/>
      <c r="FJ67" s="13">
        <f>IF('Situations professionnelles'!FH67="","",('Situations professionnelles'!FH67*100)/'Situations professionnelles'!$FI67)</f>
      </c>
      <c r="FK67" s="14">
        <f>IF('Situations professionnelles'!FJ67="","",IF('Situations professionnelles'!FJ67&gt;60,"3",IF('Situations professionnelles'!FJ67&gt;40,"2","1")))</f>
      </c>
      <c r="FL67" s="75"/>
      <c r="FM67" s="28"/>
      <c r="FN67" s="64"/>
      <c r="FO67" s="13">
        <f>IF('Situations professionnelles'!FM67="","",('Situations professionnelles'!FM67*100)/'Situations professionnelles'!$FN67)</f>
      </c>
      <c r="FP67" s="14">
        <f>IF('Situations professionnelles'!FO67="","",IF('Situations professionnelles'!FO67&gt;60,"3",IF('Situations professionnelles'!FO67&gt;40,"2","1")))</f>
      </c>
      <c r="FQ67" s="75"/>
      <c r="FR67" s="28"/>
      <c r="FS67" s="64"/>
      <c r="FT67" s="13">
        <f>IF('Situations professionnelles'!FR67="","",('Situations professionnelles'!FR67*100)/'Situations professionnelles'!$FS67)</f>
      </c>
      <c r="FU67" s="72">
        <f>IF('Situations professionnelles'!FT67="","",IF('Situations professionnelles'!FT67&gt;60,"3",IF('Situations professionnelles'!FT67&gt;40,"2","1")))</f>
      </c>
      <c r="FV67" s="81"/>
      <c r="FW67" s="15"/>
      <c r="FX67" s="78"/>
      <c r="FY67" s="13">
        <f>IF('Situations professionnelles'!FW67="","",('Situations professionnelles'!FW67*100)/'Situations professionnelles'!$FX67)</f>
      </c>
      <c r="FZ67" s="14">
        <f>IF('Situations professionnelles'!FY67="","",IF('Situations professionnelles'!FY67&gt;60,"3",IF('Situations professionnelles'!FY67&gt;40,"2","1")))</f>
      </c>
    </row>
    <row r="68" spans="1:182" ht="27.75" customHeight="1">
      <c r="A68" s="139"/>
      <c r="B68" s="124"/>
      <c r="C68" s="94" t="s">
        <v>44</v>
      </c>
      <c r="D68" s="15"/>
      <c r="E68" s="60"/>
      <c r="F68" s="13">
        <f>IF('Situations professionnelles'!D68="","",('Situations professionnelles'!D68*100)/'Situations professionnelles'!$E68)</f>
      </c>
      <c r="G68" s="14">
        <f>IF('Situations professionnelles'!F68="","",IF('Situations professionnelles'!F68&gt;60,"3",IF('Situations professionnelles'!F68&gt;40,"2","1")))</f>
      </c>
      <c r="H68" s="75"/>
      <c r="I68" s="28"/>
      <c r="J68" s="64"/>
      <c r="K68" s="13">
        <f>IF('Situations professionnelles'!I68="","",('Situations professionnelles'!I68*100)/'Situations professionnelles'!$J68)</f>
      </c>
      <c r="L68" s="14">
        <f>IF('Situations professionnelles'!K68="","",IF('Situations professionnelles'!K68&gt;60,"3",IF('Situations professionnelles'!K68&gt;40,"2","1")))</f>
      </c>
      <c r="M68" s="75"/>
      <c r="N68" s="28"/>
      <c r="O68" s="64"/>
      <c r="P68" s="13">
        <f>IF('Situations professionnelles'!N68="","",('Situations professionnelles'!N68*100)/'Situations professionnelles'!$O68)</f>
      </c>
      <c r="Q68" s="14">
        <f>IF('Situations professionnelles'!P68="","",IF('Situations professionnelles'!P68&gt;60,"3",IF('Situations professionnelles'!P68&gt;40,"2","1")))</f>
      </c>
      <c r="R68" s="75"/>
      <c r="S68" s="28"/>
      <c r="T68" s="64"/>
      <c r="U68" s="13">
        <f>IF('Situations professionnelles'!S68="","",('Situations professionnelles'!S68*100)/'Situations professionnelles'!$T68)</f>
      </c>
      <c r="V68" s="14">
        <f>IF('Situations professionnelles'!U68="","",IF('Situations professionnelles'!U68&gt;60,"3",IF('Situations professionnelles'!U68&gt;40,"2","1")))</f>
      </c>
      <c r="W68" s="75"/>
      <c r="X68" s="28"/>
      <c r="Y68" s="64"/>
      <c r="Z68" s="13">
        <f>IF('Situations professionnelles'!X68="","",('Situations professionnelles'!X68*100)/'Situations professionnelles'!$Y68)</f>
      </c>
      <c r="AA68" s="14">
        <f>IF('Situations professionnelles'!Z68="","",IF('Situations professionnelles'!Z68&gt;60,"3",IF('Situations professionnelles'!Z68&gt;40,"2","1")))</f>
      </c>
      <c r="AB68" s="75"/>
      <c r="AC68" s="28"/>
      <c r="AD68" s="64"/>
      <c r="AE68" s="13">
        <f>IF('Situations professionnelles'!AC68="","",('Situations professionnelles'!AC68*100)/'Situations professionnelles'!$AD68)</f>
      </c>
      <c r="AF68" s="14">
        <f>IF('Situations professionnelles'!AE68="","",IF('Situations professionnelles'!AE68&gt;60,"3",IF('Situations professionnelles'!AE68&gt;40,"2","1")))</f>
      </c>
      <c r="AG68" s="75"/>
      <c r="AH68" s="28"/>
      <c r="AI68" s="64"/>
      <c r="AJ68" s="13">
        <f>IF('Situations professionnelles'!AH68="","",('Situations professionnelles'!AH68*100)/'Situations professionnelles'!$AI68)</f>
      </c>
      <c r="AK68" s="14">
        <f>IF('Situations professionnelles'!AJ68="","",IF('Situations professionnelles'!AJ68&gt;60,"3",IF('Situations professionnelles'!AJ68&gt;40,"2","1")))</f>
      </c>
      <c r="AL68" s="75"/>
      <c r="AM68" s="28"/>
      <c r="AN68" s="64"/>
      <c r="AO68" s="13">
        <f>IF('Situations professionnelles'!AM68="","",('Situations professionnelles'!AM68*100)/'Situations professionnelles'!$AN68)</f>
      </c>
      <c r="AP68" s="14">
        <f>IF('Situations professionnelles'!AO68="","",IF('Situations professionnelles'!AO68&gt;60,"3",IF('Situations professionnelles'!AO68&gt;40,"2","1")))</f>
      </c>
      <c r="AQ68" s="75"/>
      <c r="AR68" s="28"/>
      <c r="AS68" s="64"/>
      <c r="AT68" s="13">
        <f>IF('Situations professionnelles'!AR68="","",('Situations professionnelles'!AR68*100)/'Situations professionnelles'!$AS68)</f>
      </c>
      <c r="AU68" s="14">
        <f>IF('Situations professionnelles'!AT68="","",IF('Situations professionnelles'!AT68&gt;60,"3",IF('Situations professionnelles'!AT68&gt;40,"2","1")))</f>
      </c>
      <c r="AV68" s="75"/>
      <c r="AW68" s="28"/>
      <c r="AX68" s="64"/>
      <c r="AY68" s="13">
        <f>IF('Situations professionnelles'!AW68="","",('Situations professionnelles'!AW68*100)/'Situations professionnelles'!$AX68)</f>
      </c>
      <c r="AZ68" s="14">
        <f>IF('Situations professionnelles'!AY68="","",IF('Situations professionnelles'!AY68&gt;60,"3",IF('Situations professionnelles'!AY68&gt;40,"2","1")))</f>
      </c>
      <c r="BA68" s="75"/>
      <c r="BB68" s="28"/>
      <c r="BC68" s="64"/>
      <c r="BD68" s="13">
        <f>IF('Situations professionnelles'!BB68="","",('Situations professionnelles'!BB68*100)/'Situations professionnelles'!$BC68)</f>
      </c>
      <c r="BE68" s="72">
        <f>IF('Situations professionnelles'!BD68="","",IF('Situations professionnelles'!BD68&gt;60,"3",IF('Situations professionnelles'!BD68&gt;40,"2","1")))</f>
      </c>
      <c r="BF68" s="75"/>
      <c r="BG68" s="28"/>
      <c r="BH68" s="64"/>
      <c r="BI68" s="13">
        <f>IF('Situations professionnelles'!BG68="","",('Situations professionnelles'!BG68*100)/'Situations professionnelles'!$BH68)</f>
      </c>
      <c r="BJ68" s="14">
        <f>IF('Situations professionnelles'!BI68="","",IF('Situations professionnelles'!BI68&gt;60,"3",IF('Situations professionnelles'!BI68&gt;40,"2","1")))</f>
      </c>
      <c r="BK68" s="75"/>
      <c r="BL68" s="28"/>
      <c r="BM68" s="64"/>
      <c r="BN68" s="13">
        <f>IF('Situations professionnelles'!BL68="","",('Situations professionnelles'!BL68*100)/'Situations professionnelles'!$BM68)</f>
      </c>
      <c r="BO68" s="14">
        <f>IF('Situations professionnelles'!BN68="","",IF('Situations professionnelles'!BN68&gt;60,"3",IF('Situations professionnelles'!BN68&gt;40,"2","1")))</f>
      </c>
      <c r="BP68" s="75"/>
      <c r="BQ68" s="28"/>
      <c r="BR68" s="64"/>
      <c r="BS68" s="13">
        <f>IF('Situations professionnelles'!BQ68="","",('Situations professionnelles'!BQ68*100)/'Situations professionnelles'!$BR68)</f>
      </c>
      <c r="BT68" s="14">
        <f>IF('Situations professionnelles'!BS68="","",IF('Situations professionnelles'!BS68&gt;60,"3",IF('Situations professionnelles'!BS68&gt;40,"2","1")))</f>
      </c>
      <c r="BU68" s="75"/>
      <c r="BV68" s="28"/>
      <c r="BW68" s="64"/>
      <c r="BX68" s="13">
        <f>IF('Situations professionnelles'!BV68="","",('Situations professionnelles'!BV68*100)/'Situations professionnelles'!$BW68)</f>
      </c>
      <c r="BY68" s="14">
        <f>IF('Situations professionnelles'!BX68="","",IF('Situations professionnelles'!BX68&gt;60,"3",IF('Situations professionnelles'!BX68&gt;40,"2","1")))</f>
      </c>
      <c r="BZ68" s="75"/>
      <c r="CA68" s="28"/>
      <c r="CB68" s="64"/>
      <c r="CC68" s="13">
        <f>IF('Situations professionnelles'!CA68="","",('Situations professionnelles'!CA68*100)/'Situations professionnelles'!$CB68)</f>
      </c>
      <c r="CD68" s="14">
        <f>IF('Situations professionnelles'!CC68="","",IF('Situations professionnelles'!CC68&gt;60,"3",IF('Situations professionnelles'!CC68&gt;40,"2","1")))</f>
      </c>
      <c r="CE68" s="75"/>
      <c r="CF68" s="28"/>
      <c r="CG68" s="64"/>
      <c r="CH68" s="13">
        <f>IF('Situations professionnelles'!CF68="","",('Situations professionnelles'!CF68*100)/'Situations professionnelles'!$CG68)</f>
      </c>
      <c r="CI68" s="14">
        <f>IF('Situations professionnelles'!CH68="","",IF('Situations professionnelles'!CH68&gt;60,"3",IF('Situations professionnelles'!CH68&gt;40,"2","1")))</f>
      </c>
      <c r="CJ68" s="75"/>
      <c r="CK68" s="28"/>
      <c r="CL68" s="64"/>
      <c r="CM68" s="13">
        <f>IF('Situations professionnelles'!CK68="","",('Situations professionnelles'!CK68*100)/'Situations professionnelles'!$CL68)</f>
      </c>
      <c r="CN68" s="14">
        <f>IF('Situations professionnelles'!CM68="","",IF('Situations professionnelles'!CM68&gt;60,"3",IF('Situations professionnelles'!CM68&gt;40,"2","1")))</f>
      </c>
      <c r="CO68" s="75"/>
      <c r="CP68" s="28"/>
      <c r="CQ68" s="64"/>
      <c r="CR68" s="13">
        <f>IF('Situations professionnelles'!CP68="","",('Situations professionnelles'!CP68*100)/'Situations professionnelles'!$CQ68)</f>
      </c>
      <c r="CS68" s="14">
        <f>IF('Situations professionnelles'!CR68="","",IF('Situations professionnelles'!CR68&gt;60,"3",IF('Situations professionnelles'!CR68&gt;40,"2","1")))</f>
      </c>
      <c r="CT68" s="75"/>
      <c r="CU68" s="28"/>
      <c r="CV68" s="64"/>
      <c r="CW68" s="13">
        <f>IF('Situations professionnelles'!CU68="","",('Situations professionnelles'!CU68*100)/'Situations professionnelles'!$CV68)</f>
      </c>
      <c r="CX68" s="14">
        <f>IF('Situations professionnelles'!CW68="","",IF('Situations professionnelles'!CW68&gt;60,"3",IF('Situations professionnelles'!CW68&gt;40,"2","1")))</f>
      </c>
      <c r="CY68" s="75"/>
      <c r="CZ68" s="28"/>
      <c r="DA68" s="64"/>
      <c r="DB68" s="13">
        <f>IF('Situations professionnelles'!CZ68="","",('Situations professionnelles'!CZ68*100)/'Situations professionnelles'!$DA68)</f>
      </c>
      <c r="DC68" s="14">
        <f>IF('Situations professionnelles'!DB68="","",IF('Situations professionnelles'!DB68&gt;60,"3",IF('Situations professionnelles'!DB68&gt;40,"2","1")))</f>
      </c>
      <c r="DD68" s="75"/>
      <c r="DE68" s="28"/>
      <c r="DF68" s="64"/>
      <c r="DG68" s="13">
        <f>IF('Situations professionnelles'!DE68="","",('Situations professionnelles'!DE68*100)/'Situations professionnelles'!$DF68)</f>
      </c>
      <c r="DH68" s="14">
        <f>IF('Situations professionnelles'!DG68="","",IF('Situations professionnelles'!DG68&gt;60,"3",IF('Situations professionnelles'!DG68&gt;40,"2","1")))</f>
      </c>
      <c r="DI68" s="75"/>
      <c r="DJ68" s="28"/>
      <c r="DK68" s="64"/>
      <c r="DL68" s="13">
        <f>IF('Situations professionnelles'!DJ68="","",('Situations professionnelles'!DJ68*100)/'Situations professionnelles'!$DK68)</f>
      </c>
      <c r="DM68" s="14">
        <f>IF('Situations professionnelles'!DL68="","",IF('Situations professionnelles'!DL68&gt;60,"3",IF('Situations professionnelles'!DL68&gt;40,"2","1")))</f>
      </c>
      <c r="DN68" s="75"/>
      <c r="DO68" s="28"/>
      <c r="DP68" s="64"/>
      <c r="DQ68" s="13">
        <f>IF('Situations professionnelles'!DO68="","",('Situations professionnelles'!DO68*100)/'Situations professionnelles'!$DP68)</f>
      </c>
      <c r="DR68" s="14">
        <f>IF('Situations professionnelles'!DQ68="","",IF('Situations professionnelles'!DQ68&gt;60,"3",IF('Situations professionnelles'!DQ68&gt;40,"2","1")))</f>
      </c>
      <c r="DS68" s="75"/>
      <c r="DT68" s="28"/>
      <c r="DU68" s="64"/>
      <c r="DV68" s="13">
        <f>IF('Situations professionnelles'!DT68="","",('Situations professionnelles'!DT68*100)/'Situations professionnelles'!$DU68)</f>
      </c>
      <c r="DW68" s="14">
        <f>IF('Situations professionnelles'!DV68="","",IF('Situations professionnelles'!DV68&gt;60,"3",IF('Situations professionnelles'!DV68&gt;40,"2","1")))</f>
      </c>
      <c r="DX68" s="75"/>
      <c r="DY68" s="28"/>
      <c r="DZ68" s="64"/>
      <c r="EA68" s="13">
        <f>IF('Situations professionnelles'!DY68="","",('Situations professionnelles'!DY68*100)/'Situations professionnelles'!$DZ68)</f>
      </c>
      <c r="EB68" s="14">
        <f>IF('Situations professionnelles'!EA68="","",IF('Situations professionnelles'!EA68&gt;60,"3",IF('Situations professionnelles'!EA68&gt;40,"2","1")))</f>
      </c>
      <c r="EC68" s="75"/>
      <c r="ED68" s="28"/>
      <c r="EE68" s="64"/>
      <c r="EF68" s="13">
        <f>IF('Situations professionnelles'!ED68="","",('Situations professionnelles'!ED68*100)/'Situations professionnelles'!$EE68)</f>
      </c>
      <c r="EG68" s="14">
        <f>IF('Situations professionnelles'!EF68="","",IF('Situations professionnelles'!EF68&gt;60,"3",IF('Situations professionnelles'!EF68&gt;40,"2","1")))</f>
      </c>
      <c r="EH68" s="75"/>
      <c r="EI68" s="28"/>
      <c r="EJ68" s="64"/>
      <c r="EK68" s="13">
        <f>IF('Situations professionnelles'!EI68="","",('Situations professionnelles'!EI68*100)/'Situations professionnelles'!$EJ68)</f>
      </c>
      <c r="EL68" s="14">
        <f>IF('Situations professionnelles'!EK68="","",IF('Situations professionnelles'!EK68&gt;60,"3",IF('Situations professionnelles'!EK68&gt;40,"2","1")))</f>
      </c>
      <c r="EM68" s="75"/>
      <c r="EN68" s="28"/>
      <c r="EO68" s="64"/>
      <c r="EP68" s="13">
        <f>IF('Situations professionnelles'!EN68="","",('Situations professionnelles'!EN68*100)/'Situations professionnelles'!$EO68)</f>
      </c>
      <c r="EQ68" s="14">
        <f>IF('Situations professionnelles'!EP68="","",IF('Situations professionnelles'!EP68&gt;60,"3",IF('Situations professionnelles'!EP68&gt;40,"2","1")))</f>
      </c>
      <c r="ER68" s="75"/>
      <c r="ES68" s="28"/>
      <c r="ET68" s="64"/>
      <c r="EU68" s="13">
        <f>IF('Situations professionnelles'!ES68="","",('Situations professionnelles'!ES68*100)/'Situations professionnelles'!$ET68)</f>
      </c>
      <c r="EV68" s="14">
        <f>IF('Situations professionnelles'!EU68="","",IF('Situations professionnelles'!EU68&gt;60,"3",IF('Situations professionnelles'!EU68&gt;40,"2","1")))</f>
      </c>
      <c r="EW68" s="75"/>
      <c r="EX68" s="28"/>
      <c r="EY68" s="64"/>
      <c r="EZ68" s="13">
        <f>IF('Situations professionnelles'!EX68="","",('Situations professionnelles'!EX68*100)/'Situations professionnelles'!$EY68)</f>
      </c>
      <c r="FA68" s="14">
        <f>IF('Situations professionnelles'!EZ68="","",IF('Situations professionnelles'!EZ68&gt;60,"3",IF('Situations professionnelles'!EZ68&gt;40,"2","1")))</f>
      </c>
      <c r="FB68" s="75"/>
      <c r="FC68" s="28"/>
      <c r="FD68" s="64"/>
      <c r="FE68" s="13">
        <f>IF('Situations professionnelles'!FC68="","",('Situations professionnelles'!FC68*100)/'Situations professionnelles'!$FD68)</f>
      </c>
      <c r="FF68" s="14">
        <f>IF('Situations professionnelles'!FE68="","",IF('Situations professionnelles'!FE68&gt;60,"3",IF('Situations professionnelles'!FE68&gt;40,"2","1")))</f>
      </c>
      <c r="FG68" s="75"/>
      <c r="FH68" s="28"/>
      <c r="FI68" s="64"/>
      <c r="FJ68" s="13">
        <f>IF('Situations professionnelles'!FH68="","",('Situations professionnelles'!FH68*100)/'Situations professionnelles'!$FI68)</f>
      </c>
      <c r="FK68" s="14">
        <f>IF('Situations professionnelles'!FJ68="","",IF('Situations professionnelles'!FJ68&gt;60,"3",IF('Situations professionnelles'!FJ68&gt;40,"2","1")))</f>
      </c>
      <c r="FL68" s="75"/>
      <c r="FM68" s="28"/>
      <c r="FN68" s="64"/>
      <c r="FO68" s="13">
        <f>IF('Situations professionnelles'!FM68="","",('Situations professionnelles'!FM68*100)/'Situations professionnelles'!$FN68)</f>
      </c>
      <c r="FP68" s="14">
        <f>IF('Situations professionnelles'!FO68="","",IF('Situations professionnelles'!FO68&gt;60,"3",IF('Situations professionnelles'!FO68&gt;40,"2","1")))</f>
      </c>
      <c r="FQ68" s="75"/>
      <c r="FR68" s="28"/>
      <c r="FS68" s="64"/>
      <c r="FT68" s="13">
        <f>IF('Situations professionnelles'!FR68="","",('Situations professionnelles'!FR68*100)/'Situations professionnelles'!$FS68)</f>
      </c>
      <c r="FU68" s="72">
        <f>IF('Situations professionnelles'!FT68="","",IF('Situations professionnelles'!FT68&gt;60,"3",IF('Situations professionnelles'!FT68&gt;40,"2","1")))</f>
      </c>
      <c r="FV68" s="81"/>
      <c r="FW68" s="15"/>
      <c r="FX68" s="78"/>
      <c r="FY68" s="13">
        <f>IF('Situations professionnelles'!FW68="","",('Situations professionnelles'!FW68*100)/'Situations professionnelles'!$FX68)</f>
      </c>
      <c r="FZ68" s="14">
        <f>IF('Situations professionnelles'!FY68="","",IF('Situations professionnelles'!FY68&gt;60,"3",IF('Situations professionnelles'!FY68&gt;40,"2","1")))</f>
      </c>
    </row>
    <row r="69" spans="1:182" ht="27.75" customHeight="1">
      <c r="A69" s="139"/>
      <c r="B69" s="124"/>
      <c r="C69" s="94" t="s">
        <v>45</v>
      </c>
      <c r="D69" s="15"/>
      <c r="E69" s="60"/>
      <c r="F69" s="13">
        <f>IF('Situations professionnelles'!D69="","",('Situations professionnelles'!D69*100)/'Situations professionnelles'!$E69)</f>
      </c>
      <c r="G69" s="14">
        <f>IF('Situations professionnelles'!F69="","",IF('Situations professionnelles'!F69&gt;60,"3",IF('Situations professionnelles'!F69&gt;40,"2","1")))</f>
      </c>
      <c r="H69" s="75"/>
      <c r="I69" s="28"/>
      <c r="J69" s="64"/>
      <c r="K69" s="13">
        <f>IF('Situations professionnelles'!I69="","",('Situations professionnelles'!I69*100)/'Situations professionnelles'!$J69)</f>
      </c>
      <c r="L69" s="14">
        <f>IF('Situations professionnelles'!K69="","",IF('Situations professionnelles'!K69&gt;60,"3",IF('Situations professionnelles'!K69&gt;40,"2","1")))</f>
      </c>
      <c r="M69" s="75"/>
      <c r="N69" s="28"/>
      <c r="O69" s="64"/>
      <c r="P69" s="13">
        <f>IF('Situations professionnelles'!N69="","",('Situations professionnelles'!N69*100)/'Situations professionnelles'!$O69)</f>
      </c>
      <c r="Q69" s="14">
        <f>IF('Situations professionnelles'!P69="","",IF('Situations professionnelles'!P69&gt;60,"3",IF('Situations professionnelles'!P69&gt;40,"2","1")))</f>
      </c>
      <c r="R69" s="75"/>
      <c r="S69" s="28"/>
      <c r="T69" s="64"/>
      <c r="U69" s="13">
        <f>IF('Situations professionnelles'!S69="","",('Situations professionnelles'!S69*100)/'Situations professionnelles'!$T69)</f>
      </c>
      <c r="V69" s="14">
        <f>IF('Situations professionnelles'!U69="","",IF('Situations professionnelles'!U69&gt;60,"3",IF('Situations professionnelles'!U69&gt;40,"2","1")))</f>
      </c>
      <c r="W69" s="75"/>
      <c r="X69" s="28"/>
      <c r="Y69" s="64"/>
      <c r="Z69" s="13">
        <f>IF('Situations professionnelles'!X69="","",('Situations professionnelles'!X69*100)/'Situations professionnelles'!$Y69)</f>
      </c>
      <c r="AA69" s="14">
        <f>IF('Situations professionnelles'!Z69="","",IF('Situations professionnelles'!Z69&gt;60,"3",IF('Situations professionnelles'!Z69&gt;40,"2","1")))</f>
      </c>
      <c r="AB69" s="75"/>
      <c r="AC69" s="28"/>
      <c r="AD69" s="64"/>
      <c r="AE69" s="13">
        <f>IF('Situations professionnelles'!AC69="","",('Situations professionnelles'!AC69*100)/'Situations professionnelles'!$AD69)</f>
      </c>
      <c r="AF69" s="14">
        <f>IF('Situations professionnelles'!AE69="","",IF('Situations professionnelles'!AE69&gt;60,"3",IF('Situations professionnelles'!AE69&gt;40,"2","1")))</f>
      </c>
      <c r="AG69" s="75"/>
      <c r="AH69" s="28"/>
      <c r="AI69" s="64"/>
      <c r="AJ69" s="13">
        <f>IF('Situations professionnelles'!AH69="","",('Situations professionnelles'!AH69*100)/'Situations professionnelles'!$AI69)</f>
      </c>
      <c r="AK69" s="14">
        <f>IF('Situations professionnelles'!AJ69="","",IF('Situations professionnelles'!AJ69&gt;60,"3",IF('Situations professionnelles'!AJ69&gt;40,"2","1")))</f>
      </c>
      <c r="AL69" s="75"/>
      <c r="AM69" s="28"/>
      <c r="AN69" s="64"/>
      <c r="AO69" s="13">
        <f>IF('Situations professionnelles'!AM69="","",('Situations professionnelles'!AM69*100)/'Situations professionnelles'!$AN69)</f>
      </c>
      <c r="AP69" s="14">
        <f>IF('Situations professionnelles'!AO69="","",IF('Situations professionnelles'!AO69&gt;60,"3",IF('Situations professionnelles'!AO69&gt;40,"2","1")))</f>
      </c>
      <c r="AQ69" s="75"/>
      <c r="AR69" s="28"/>
      <c r="AS69" s="64"/>
      <c r="AT69" s="13">
        <f>IF('Situations professionnelles'!AR69="","",('Situations professionnelles'!AR69*100)/'Situations professionnelles'!$AS69)</f>
      </c>
      <c r="AU69" s="14">
        <f>IF('Situations professionnelles'!AT69="","",IF('Situations professionnelles'!AT69&gt;60,"3",IF('Situations professionnelles'!AT69&gt;40,"2","1")))</f>
      </c>
      <c r="AV69" s="75"/>
      <c r="AW69" s="28"/>
      <c r="AX69" s="64"/>
      <c r="AY69" s="13">
        <f>IF('Situations professionnelles'!AW69="","",('Situations professionnelles'!AW69*100)/'Situations professionnelles'!$AX69)</f>
      </c>
      <c r="AZ69" s="14">
        <f>IF('Situations professionnelles'!AY69="","",IF('Situations professionnelles'!AY69&gt;60,"3",IF('Situations professionnelles'!AY69&gt;40,"2","1")))</f>
      </c>
      <c r="BA69" s="75"/>
      <c r="BB69" s="28"/>
      <c r="BC69" s="64"/>
      <c r="BD69" s="13">
        <f>IF('Situations professionnelles'!BB69="","",('Situations professionnelles'!BB69*100)/'Situations professionnelles'!$BC69)</f>
      </c>
      <c r="BE69" s="72">
        <f>IF('Situations professionnelles'!BD69="","",IF('Situations professionnelles'!BD69&gt;60,"3",IF('Situations professionnelles'!BD69&gt;40,"2","1")))</f>
      </c>
      <c r="BF69" s="75"/>
      <c r="BG69" s="28"/>
      <c r="BH69" s="64"/>
      <c r="BI69" s="13">
        <f>IF('Situations professionnelles'!BG69="","",('Situations professionnelles'!BG69*100)/'Situations professionnelles'!$BH69)</f>
      </c>
      <c r="BJ69" s="14">
        <f>IF('Situations professionnelles'!BI69="","",IF('Situations professionnelles'!BI69&gt;60,"3",IF('Situations professionnelles'!BI69&gt;40,"2","1")))</f>
      </c>
      <c r="BK69" s="75"/>
      <c r="BL69" s="28"/>
      <c r="BM69" s="64"/>
      <c r="BN69" s="13">
        <f>IF('Situations professionnelles'!BL69="","",('Situations professionnelles'!BL69*100)/'Situations professionnelles'!$BM69)</f>
      </c>
      <c r="BO69" s="14">
        <f>IF('Situations professionnelles'!BN69="","",IF('Situations professionnelles'!BN69&gt;60,"3",IF('Situations professionnelles'!BN69&gt;40,"2","1")))</f>
      </c>
      <c r="BP69" s="75"/>
      <c r="BQ69" s="28"/>
      <c r="BR69" s="64"/>
      <c r="BS69" s="13">
        <f>IF('Situations professionnelles'!BQ69="","",('Situations professionnelles'!BQ69*100)/'Situations professionnelles'!$BR69)</f>
      </c>
      <c r="BT69" s="14">
        <f>IF('Situations professionnelles'!BS69="","",IF('Situations professionnelles'!BS69&gt;60,"3",IF('Situations professionnelles'!BS69&gt;40,"2","1")))</f>
      </c>
      <c r="BU69" s="75"/>
      <c r="BV69" s="28"/>
      <c r="BW69" s="64"/>
      <c r="BX69" s="13">
        <f>IF('Situations professionnelles'!BV69="","",('Situations professionnelles'!BV69*100)/'Situations professionnelles'!$BW69)</f>
      </c>
      <c r="BY69" s="14">
        <f>IF('Situations professionnelles'!BX69="","",IF('Situations professionnelles'!BX69&gt;60,"3",IF('Situations professionnelles'!BX69&gt;40,"2","1")))</f>
      </c>
      <c r="BZ69" s="75"/>
      <c r="CA69" s="28"/>
      <c r="CB69" s="64"/>
      <c r="CC69" s="13">
        <f>IF('Situations professionnelles'!CA69="","",('Situations professionnelles'!CA69*100)/'Situations professionnelles'!$CB69)</f>
      </c>
      <c r="CD69" s="14">
        <f>IF('Situations professionnelles'!CC69="","",IF('Situations professionnelles'!CC69&gt;60,"3",IF('Situations professionnelles'!CC69&gt;40,"2","1")))</f>
      </c>
      <c r="CE69" s="75"/>
      <c r="CF69" s="28"/>
      <c r="CG69" s="64"/>
      <c r="CH69" s="13">
        <f>IF('Situations professionnelles'!CF69="","",('Situations professionnelles'!CF69*100)/'Situations professionnelles'!$CG69)</f>
      </c>
      <c r="CI69" s="14">
        <f>IF('Situations professionnelles'!CH69="","",IF('Situations professionnelles'!CH69&gt;60,"3",IF('Situations professionnelles'!CH69&gt;40,"2","1")))</f>
      </c>
      <c r="CJ69" s="75"/>
      <c r="CK69" s="28"/>
      <c r="CL69" s="64"/>
      <c r="CM69" s="13">
        <f>IF('Situations professionnelles'!CK69="","",('Situations professionnelles'!CK69*100)/'Situations professionnelles'!$CL69)</f>
      </c>
      <c r="CN69" s="14">
        <f>IF('Situations professionnelles'!CM69="","",IF('Situations professionnelles'!CM69&gt;60,"3",IF('Situations professionnelles'!CM69&gt;40,"2","1")))</f>
      </c>
      <c r="CO69" s="75"/>
      <c r="CP69" s="28"/>
      <c r="CQ69" s="64"/>
      <c r="CR69" s="13">
        <f>IF('Situations professionnelles'!CP69="","",('Situations professionnelles'!CP69*100)/'Situations professionnelles'!$CQ69)</f>
      </c>
      <c r="CS69" s="14">
        <f>IF('Situations professionnelles'!CR69="","",IF('Situations professionnelles'!CR69&gt;60,"3",IF('Situations professionnelles'!CR69&gt;40,"2","1")))</f>
      </c>
      <c r="CT69" s="75"/>
      <c r="CU69" s="28"/>
      <c r="CV69" s="64"/>
      <c r="CW69" s="13">
        <f>IF('Situations professionnelles'!CU69="","",('Situations professionnelles'!CU69*100)/'Situations professionnelles'!$CV69)</f>
      </c>
      <c r="CX69" s="14">
        <f>IF('Situations professionnelles'!CW69="","",IF('Situations professionnelles'!CW69&gt;60,"3",IF('Situations professionnelles'!CW69&gt;40,"2","1")))</f>
      </c>
      <c r="CY69" s="75"/>
      <c r="CZ69" s="28"/>
      <c r="DA69" s="64"/>
      <c r="DB69" s="13">
        <f>IF('Situations professionnelles'!CZ69="","",('Situations professionnelles'!CZ69*100)/'Situations professionnelles'!$DA69)</f>
      </c>
      <c r="DC69" s="14">
        <f>IF('Situations professionnelles'!DB69="","",IF('Situations professionnelles'!DB69&gt;60,"3",IF('Situations professionnelles'!DB69&gt;40,"2","1")))</f>
      </c>
      <c r="DD69" s="75"/>
      <c r="DE69" s="28"/>
      <c r="DF69" s="64"/>
      <c r="DG69" s="13">
        <f>IF('Situations professionnelles'!DE69="","",('Situations professionnelles'!DE69*100)/'Situations professionnelles'!$DF69)</f>
      </c>
      <c r="DH69" s="14">
        <f>IF('Situations professionnelles'!DG69="","",IF('Situations professionnelles'!DG69&gt;60,"3",IF('Situations professionnelles'!DG69&gt;40,"2","1")))</f>
      </c>
      <c r="DI69" s="75"/>
      <c r="DJ69" s="28"/>
      <c r="DK69" s="64"/>
      <c r="DL69" s="13">
        <f>IF('Situations professionnelles'!DJ69="","",('Situations professionnelles'!DJ69*100)/'Situations professionnelles'!$DK69)</f>
      </c>
      <c r="DM69" s="14">
        <f>IF('Situations professionnelles'!DL69="","",IF('Situations professionnelles'!DL69&gt;60,"3",IF('Situations professionnelles'!DL69&gt;40,"2","1")))</f>
      </c>
      <c r="DN69" s="75"/>
      <c r="DO69" s="28"/>
      <c r="DP69" s="64"/>
      <c r="DQ69" s="13">
        <f>IF('Situations professionnelles'!DO69="","",('Situations professionnelles'!DO69*100)/'Situations professionnelles'!$DP69)</f>
      </c>
      <c r="DR69" s="14">
        <f>IF('Situations professionnelles'!DQ69="","",IF('Situations professionnelles'!DQ69&gt;60,"3",IF('Situations professionnelles'!DQ69&gt;40,"2","1")))</f>
      </c>
      <c r="DS69" s="75"/>
      <c r="DT69" s="28"/>
      <c r="DU69" s="64"/>
      <c r="DV69" s="13">
        <f>IF('Situations professionnelles'!DT69="","",('Situations professionnelles'!DT69*100)/'Situations professionnelles'!$DU69)</f>
      </c>
      <c r="DW69" s="14">
        <f>IF('Situations professionnelles'!DV69="","",IF('Situations professionnelles'!DV69&gt;60,"3",IF('Situations professionnelles'!DV69&gt;40,"2","1")))</f>
      </c>
      <c r="DX69" s="75"/>
      <c r="DY69" s="28"/>
      <c r="DZ69" s="64"/>
      <c r="EA69" s="13">
        <f>IF('Situations professionnelles'!DY69="","",('Situations professionnelles'!DY69*100)/'Situations professionnelles'!$DZ69)</f>
      </c>
      <c r="EB69" s="14">
        <f>IF('Situations professionnelles'!EA69="","",IF('Situations professionnelles'!EA69&gt;60,"3",IF('Situations professionnelles'!EA69&gt;40,"2","1")))</f>
      </c>
      <c r="EC69" s="75"/>
      <c r="ED69" s="28"/>
      <c r="EE69" s="64"/>
      <c r="EF69" s="13">
        <f>IF('Situations professionnelles'!ED69="","",('Situations professionnelles'!ED69*100)/'Situations professionnelles'!$EE69)</f>
      </c>
      <c r="EG69" s="14">
        <f>IF('Situations professionnelles'!EF69="","",IF('Situations professionnelles'!EF69&gt;60,"3",IF('Situations professionnelles'!EF69&gt;40,"2","1")))</f>
      </c>
      <c r="EH69" s="75"/>
      <c r="EI69" s="28"/>
      <c r="EJ69" s="64"/>
      <c r="EK69" s="13">
        <f>IF('Situations professionnelles'!EI69="","",('Situations professionnelles'!EI69*100)/'Situations professionnelles'!$EJ69)</f>
      </c>
      <c r="EL69" s="14">
        <f>IF('Situations professionnelles'!EK69="","",IF('Situations professionnelles'!EK69&gt;60,"3",IF('Situations professionnelles'!EK69&gt;40,"2","1")))</f>
      </c>
      <c r="EM69" s="75"/>
      <c r="EN69" s="28"/>
      <c r="EO69" s="64"/>
      <c r="EP69" s="13">
        <f>IF('Situations professionnelles'!EN69="","",('Situations professionnelles'!EN69*100)/'Situations professionnelles'!$EO69)</f>
      </c>
      <c r="EQ69" s="14">
        <f>IF('Situations professionnelles'!EP69="","",IF('Situations professionnelles'!EP69&gt;60,"3",IF('Situations professionnelles'!EP69&gt;40,"2","1")))</f>
      </c>
      <c r="ER69" s="75"/>
      <c r="ES69" s="28"/>
      <c r="ET69" s="64"/>
      <c r="EU69" s="13">
        <f>IF('Situations professionnelles'!ES69="","",('Situations professionnelles'!ES69*100)/'Situations professionnelles'!$ET69)</f>
      </c>
      <c r="EV69" s="14">
        <f>IF('Situations professionnelles'!EU69="","",IF('Situations professionnelles'!EU69&gt;60,"3",IF('Situations professionnelles'!EU69&gt;40,"2","1")))</f>
      </c>
      <c r="EW69" s="75"/>
      <c r="EX69" s="28"/>
      <c r="EY69" s="64"/>
      <c r="EZ69" s="13">
        <f>IF('Situations professionnelles'!EX69="","",('Situations professionnelles'!EX69*100)/'Situations professionnelles'!$EY69)</f>
      </c>
      <c r="FA69" s="14">
        <f>IF('Situations professionnelles'!EZ69="","",IF('Situations professionnelles'!EZ69&gt;60,"3",IF('Situations professionnelles'!EZ69&gt;40,"2","1")))</f>
      </c>
      <c r="FB69" s="75"/>
      <c r="FC69" s="28"/>
      <c r="FD69" s="64"/>
      <c r="FE69" s="13">
        <f>IF('Situations professionnelles'!FC69="","",('Situations professionnelles'!FC69*100)/'Situations professionnelles'!$FD69)</f>
      </c>
      <c r="FF69" s="14">
        <f>IF('Situations professionnelles'!FE69="","",IF('Situations professionnelles'!FE69&gt;60,"3",IF('Situations professionnelles'!FE69&gt;40,"2","1")))</f>
      </c>
      <c r="FG69" s="75"/>
      <c r="FH69" s="28"/>
      <c r="FI69" s="64"/>
      <c r="FJ69" s="13">
        <f>IF('Situations professionnelles'!FH69="","",('Situations professionnelles'!FH69*100)/'Situations professionnelles'!$FI69)</f>
      </c>
      <c r="FK69" s="14">
        <f>IF('Situations professionnelles'!FJ69="","",IF('Situations professionnelles'!FJ69&gt;60,"3",IF('Situations professionnelles'!FJ69&gt;40,"2","1")))</f>
      </c>
      <c r="FL69" s="75"/>
      <c r="FM69" s="28"/>
      <c r="FN69" s="64"/>
      <c r="FO69" s="13">
        <f>IF('Situations professionnelles'!FM69="","",('Situations professionnelles'!FM69*100)/'Situations professionnelles'!$FN69)</f>
      </c>
      <c r="FP69" s="14">
        <f>IF('Situations professionnelles'!FO69="","",IF('Situations professionnelles'!FO69&gt;60,"3",IF('Situations professionnelles'!FO69&gt;40,"2","1")))</f>
      </c>
      <c r="FQ69" s="75"/>
      <c r="FR69" s="28"/>
      <c r="FS69" s="64"/>
      <c r="FT69" s="13">
        <f>IF('Situations professionnelles'!FR69="","",('Situations professionnelles'!FR69*100)/'Situations professionnelles'!$FS69)</f>
      </c>
      <c r="FU69" s="72">
        <f>IF('Situations professionnelles'!FT69="","",IF('Situations professionnelles'!FT69&gt;60,"3",IF('Situations professionnelles'!FT69&gt;40,"2","1")))</f>
      </c>
      <c r="FV69" s="81"/>
      <c r="FW69" s="15"/>
      <c r="FX69" s="78"/>
      <c r="FY69" s="13">
        <f>IF('Situations professionnelles'!FW69="","",('Situations professionnelles'!FW69*100)/'Situations professionnelles'!$FX69)</f>
      </c>
      <c r="FZ69" s="14">
        <f>IF('Situations professionnelles'!FY69="","",IF('Situations professionnelles'!FY69&gt;60,"3",IF('Situations professionnelles'!FY69&gt;40,"2","1")))</f>
      </c>
    </row>
    <row r="70" spans="1:182" ht="27.75" customHeight="1">
      <c r="A70" s="139"/>
      <c r="B70" s="124"/>
      <c r="C70" s="93" t="s">
        <v>46</v>
      </c>
      <c r="D70" s="15"/>
      <c r="E70" s="60"/>
      <c r="F70" s="13">
        <f>IF('Situations professionnelles'!D70="","",('Situations professionnelles'!D70*100)/'Situations professionnelles'!$E70)</f>
      </c>
      <c r="G70" s="14">
        <f>IF('Situations professionnelles'!F70="","",IF('Situations professionnelles'!F70&gt;60,"3",IF('Situations professionnelles'!F70&gt;40,"2","1")))</f>
      </c>
      <c r="H70" s="75"/>
      <c r="I70" s="28"/>
      <c r="J70" s="64"/>
      <c r="K70" s="13">
        <f>IF('Situations professionnelles'!I70="","",('Situations professionnelles'!I70*100)/'Situations professionnelles'!$J70)</f>
      </c>
      <c r="L70" s="14">
        <f>IF('Situations professionnelles'!K70="","",IF('Situations professionnelles'!K70&gt;60,"3",IF('Situations professionnelles'!K70&gt;40,"2","1")))</f>
      </c>
      <c r="M70" s="75"/>
      <c r="N70" s="28"/>
      <c r="O70" s="64"/>
      <c r="P70" s="13">
        <f>IF('Situations professionnelles'!N70="","",('Situations professionnelles'!N70*100)/'Situations professionnelles'!$O70)</f>
      </c>
      <c r="Q70" s="14">
        <f>IF('Situations professionnelles'!P70="","",IF('Situations professionnelles'!P70&gt;60,"3",IF('Situations professionnelles'!P70&gt;40,"2","1")))</f>
      </c>
      <c r="R70" s="75"/>
      <c r="S70" s="28"/>
      <c r="T70" s="64"/>
      <c r="U70" s="13">
        <f>IF('Situations professionnelles'!S70="","",('Situations professionnelles'!S70*100)/'Situations professionnelles'!$T70)</f>
      </c>
      <c r="V70" s="14">
        <f>IF('Situations professionnelles'!U70="","",IF('Situations professionnelles'!U70&gt;60,"3",IF('Situations professionnelles'!U70&gt;40,"2","1")))</f>
      </c>
      <c r="W70" s="75"/>
      <c r="X70" s="28"/>
      <c r="Y70" s="64"/>
      <c r="Z70" s="13">
        <f>IF('Situations professionnelles'!X70="","",('Situations professionnelles'!X70*100)/'Situations professionnelles'!$Y70)</f>
      </c>
      <c r="AA70" s="14">
        <f>IF('Situations professionnelles'!Z70="","",IF('Situations professionnelles'!Z70&gt;60,"3",IF('Situations professionnelles'!Z70&gt;40,"2","1")))</f>
      </c>
      <c r="AB70" s="75"/>
      <c r="AC70" s="28"/>
      <c r="AD70" s="64"/>
      <c r="AE70" s="13">
        <f>IF('Situations professionnelles'!AC70="","",('Situations professionnelles'!AC70*100)/'Situations professionnelles'!$AD70)</f>
      </c>
      <c r="AF70" s="14">
        <f>IF('Situations professionnelles'!AE70="","",IF('Situations professionnelles'!AE70&gt;60,"3",IF('Situations professionnelles'!AE70&gt;40,"2","1")))</f>
      </c>
      <c r="AG70" s="75"/>
      <c r="AH70" s="28"/>
      <c r="AI70" s="64"/>
      <c r="AJ70" s="13">
        <f>IF('Situations professionnelles'!AH70="","",('Situations professionnelles'!AH70*100)/'Situations professionnelles'!$AI70)</f>
      </c>
      <c r="AK70" s="14">
        <f>IF('Situations professionnelles'!AJ70="","",IF('Situations professionnelles'!AJ70&gt;60,"3",IF('Situations professionnelles'!AJ70&gt;40,"2","1")))</f>
      </c>
      <c r="AL70" s="75"/>
      <c r="AM70" s="28"/>
      <c r="AN70" s="64"/>
      <c r="AO70" s="13">
        <f>IF('Situations professionnelles'!AM70="","",('Situations professionnelles'!AM70*100)/'Situations professionnelles'!$AN70)</f>
      </c>
      <c r="AP70" s="14">
        <f>IF('Situations professionnelles'!AO70="","",IF('Situations professionnelles'!AO70&gt;60,"3",IF('Situations professionnelles'!AO70&gt;40,"2","1")))</f>
      </c>
      <c r="AQ70" s="75"/>
      <c r="AR70" s="28"/>
      <c r="AS70" s="64"/>
      <c r="AT70" s="13">
        <f>IF('Situations professionnelles'!AR70="","",('Situations professionnelles'!AR70*100)/'Situations professionnelles'!$AS70)</f>
      </c>
      <c r="AU70" s="14">
        <f>IF('Situations professionnelles'!AT70="","",IF('Situations professionnelles'!AT70&gt;60,"3",IF('Situations professionnelles'!AT70&gt;40,"2","1")))</f>
      </c>
      <c r="AV70" s="75"/>
      <c r="AW70" s="28"/>
      <c r="AX70" s="64"/>
      <c r="AY70" s="13">
        <f>IF('Situations professionnelles'!AW70="","",('Situations professionnelles'!AW70*100)/'Situations professionnelles'!$AX70)</f>
      </c>
      <c r="AZ70" s="14">
        <f>IF('Situations professionnelles'!AY70="","",IF('Situations professionnelles'!AY70&gt;60,"3",IF('Situations professionnelles'!AY70&gt;40,"2","1")))</f>
      </c>
      <c r="BA70" s="75"/>
      <c r="BB70" s="28"/>
      <c r="BC70" s="64"/>
      <c r="BD70" s="13">
        <f>IF('Situations professionnelles'!BB70="","",('Situations professionnelles'!BB70*100)/'Situations professionnelles'!$BC70)</f>
      </c>
      <c r="BE70" s="72">
        <f>IF('Situations professionnelles'!BD70="","",IF('Situations professionnelles'!BD70&gt;60,"3",IF('Situations professionnelles'!BD70&gt;40,"2","1")))</f>
      </c>
      <c r="BF70" s="75"/>
      <c r="BG70" s="28"/>
      <c r="BH70" s="64"/>
      <c r="BI70" s="13">
        <f>IF('Situations professionnelles'!BG70="","",('Situations professionnelles'!BG70*100)/'Situations professionnelles'!$BH70)</f>
      </c>
      <c r="BJ70" s="14">
        <f>IF('Situations professionnelles'!BI70="","",IF('Situations professionnelles'!BI70&gt;60,"3",IF('Situations professionnelles'!BI70&gt;40,"2","1")))</f>
      </c>
      <c r="BK70" s="75"/>
      <c r="BL70" s="28"/>
      <c r="BM70" s="64"/>
      <c r="BN70" s="13">
        <f>IF('Situations professionnelles'!BL70="","",('Situations professionnelles'!BL70*100)/'Situations professionnelles'!$BM70)</f>
      </c>
      <c r="BO70" s="14">
        <f>IF('Situations professionnelles'!BN70="","",IF('Situations professionnelles'!BN70&gt;60,"3",IF('Situations professionnelles'!BN70&gt;40,"2","1")))</f>
      </c>
      <c r="BP70" s="75"/>
      <c r="BQ70" s="28"/>
      <c r="BR70" s="64"/>
      <c r="BS70" s="13">
        <f>IF('Situations professionnelles'!BQ70="","",('Situations professionnelles'!BQ70*100)/'Situations professionnelles'!$BR70)</f>
      </c>
      <c r="BT70" s="14">
        <f>IF('Situations professionnelles'!BS70="","",IF('Situations professionnelles'!BS70&gt;60,"3",IF('Situations professionnelles'!BS70&gt;40,"2","1")))</f>
      </c>
      <c r="BU70" s="75"/>
      <c r="BV70" s="28"/>
      <c r="BW70" s="64"/>
      <c r="BX70" s="13">
        <f>IF('Situations professionnelles'!BV70="","",('Situations professionnelles'!BV70*100)/'Situations professionnelles'!$BW70)</f>
      </c>
      <c r="BY70" s="14">
        <f>IF('Situations professionnelles'!BX70="","",IF('Situations professionnelles'!BX70&gt;60,"3",IF('Situations professionnelles'!BX70&gt;40,"2","1")))</f>
      </c>
      <c r="BZ70" s="75"/>
      <c r="CA70" s="28"/>
      <c r="CB70" s="64"/>
      <c r="CC70" s="13">
        <f>IF('Situations professionnelles'!CA70="","",('Situations professionnelles'!CA70*100)/'Situations professionnelles'!$CB70)</f>
      </c>
      <c r="CD70" s="14">
        <f>IF('Situations professionnelles'!CC70="","",IF('Situations professionnelles'!CC70&gt;60,"3",IF('Situations professionnelles'!CC70&gt;40,"2","1")))</f>
      </c>
      <c r="CE70" s="75"/>
      <c r="CF70" s="28"/>
      <c r="CG70" s="64"/>
      <c r="CH70" s="13">
        <f>IF('Situations professionnelles'!CF70="","",('Situations professionnelles'!CF70*100)/'Situations professionnelles'!$CG70)</f>
      </c>
      <c r="CI70" s="14">
        <f>IF('Situations professionnelles'!CH70="","",IF('Situations professionnelles'!CH70&gt;60,"3",IF('Situations professionnelles'!CH70&gt;40,"2","1")))</f>
      </c>
      <c r="CJ70" s="75"/>
      <c r="CK70" s="28"/>
      <c r="CL70" s="64"/>
      <c r="CM70" s="13">
        <f>IF('Situations professionnelles'!CK70="","",('Situations professionnelles'!CK70*100)/'Situations professionnelles'!$CL70)</f>
      </c>
      <c r="CN70" s="14">
        <f>IF('Situations professionnelles'!CM70="","",IF('Situations professionnelles'!CM70&gt;60,"3",IF('Situations professionnelles'!CM70&gt;40,"2","1")))</f>
      </c>
      <c r="CO70" s="75"/>
      <c r="CP70" s="28"/>
      <c r="CQ70" s="64"/>
      <c r="CR70" s="13">
        <f>IF('Situations professionnelles'!CP70="","",('Situations professionnelles'!CP70*100)/'Situations professionnelles'!$CQ70)</f>
      </c>
      <c r="CS70" s="14">
        <f>IF('Situations professionnelles'!CR70="","",IF('Situations professionnelles'!CR70&gt;60,"3",IF('Situations professionnelles'!CR70&gt;40,"2","1")))</f>
      </c>
      <c r="CT70" s="75"/>
      <c r="CU70" s="28"/>
      <c r="CV70" s="64"/>
      <c r="CW70" s="13">
        <f>IF('Situations professionnelles'!CU70="","",('Situations professionnelles'!CU70*100)/'Situations professionnelles'!$CV70)</f>
      </c>
      <c r="CX70" s="14">
        <f>IF('Situations professionnelles'!CW70="","",IF('Situations professionnelles'!CW70&gt;60,"3",IF('Situations professionnelles'!CW70&gt;40,"2","1")))</f>
      </c>
      <c r="CY70" s="75"/>
      <c r="CZ70" s="28"/>
      <c r="DA70" s="64"/>
      <c r="DB70" s="13">
        <f>IF('Situations professionnelles'!CZ70="","",('Situations professionnelles'!CZ70*100)/'Situations professionnelles'!$DA70)</f>
      </c>
      <c r="DC70" s="14">
        <f>IF('Situations professionnelles'!DB70="","",IF('Situations professionnelles'!DB70&gt;60,"3",IF('Situations professionnelles'!DB70&gt;40,"2","1")))</f>
      </c>
      <c r="DD70" s="75"/>
      <c r="DE70" s="28"/>
      <c r="DF70" s="64"/>
      <c r="DG70" s="13">
        <f>IF('Situations professionnelles'!DE70="","",('Situations professionnelles'!DE70*100)/'Situations professionnelles'!$DF70)</f>
      </c>
      <c r="DH70" s="14">
        <f>IF('Situations professionnelles'!DG70="","",IF('Situations professionnelles'!DG70&gt;60,"3",IF('Situations professionnelles'!DG70&gt;40,"2","1")))</f>
      </c>
      <c r="DI70" s="75"/>
      <c r="DJ70" s="28"/>
      <c r="DK70" s="64"/>
      <c r="DL70" s="13">
        <f>IF('Situations professionnelles'!DJ70="","",('Situations professionnelles'!DJ70*100)/'Situations professionnelles'!$DK70)</f>
      </c>
      <c r="DM70" s="14">
        <f>IF('Situations professionnelles'!DL70="","",IF('Situations professionnelles'!DL70&gt;60,"3",IF('Situations professionnelles'!DL70&gt;40,"2","1")))</f>
      </c>
      <c r="DN70" s="75"/>
      <c r="DO70" s="28"/>
      <c r="DP70" s="64"/>
      <c r="DQ70" s="13">
        <f>IF('Situations professionnelles'!DO70="","",('Situations professionnelles'!DO70*100)/'Situations professionnelles'!$DP70)</f>
      </c>
      <c r="DR70" s="14">
        <f>IF('Situations professionnelles'!DQ70="","",IF('Situations professionnelles'!DQ70&gt;60,"3",IF('Situations professionnelles'!DQ70&gt;40,"2","1")))</f>
      </c>
      <c r="DS70" s="75"/>
      <c r="DT70" s="28"/>
      <c r="DU70" s="64"/>
      <c r="DV70" s="13">
        <f>IF('Situations professionnelles'!DT70="","",('Situations professionnelles'!DT70*100)/'Situations professionnelles'!$DU70)</f>
      </c>
      <c r="DW70" s="14">
        <f>IF('Situations professionnelles'!DV70="","",IF('Situations professionnelles'!DV70&gt;60,"3",IF('Situations professionnelles'!DV70&gt;40,"2","1")))</f>
      </c>
      <c r="DX70" s="75"/>
      <c r="DY70" s="28"/>
      <c r="DZ70" s="64"/>
      <c r="EA70" s="13">
        <f>IF('Situations professionnelles'!DY70="","",('Situations professionnelles'!DY70*100)/'Situations professionnelles'!$DZ70)</f>
      </c>
      <c r="EB70" s="14">
        <f>IF('Situations professionnelles'!EA70="","",IF('Situations professionnelles'!EA70&gt;60,"3",IF('Situations professionnelles'!EA70&gt;40,"2","1")))</f>
      </c>
      <c r="EC70" s="75"/>
      <c r="ED70" s="28"/>
      <c r="EE70" s="64"/>
      <c r="EF70" s="13">
        <f>IF('Situations professionnelles'!ED70="","",('Situations professionnelles'!ED70*100)/'Situations professionnelles'!$EE70)</f>
      </c>
      <c r="EG70" s="14">
        <f>IF('Situations professionnelles'!EF70="","",IF('Situations professionnelles'!EF70&gt;60,"3",IF('Situations professionnelles'!EF70&gt;40,"2","1")))</f>
      </c>
      <c r="EH70" s="75"/>
      <c r="EI70" s="28"/>
      <c r="EJ70" s="64"/>
      <c r="EK70" s="13">
        <f>IF('Situations professionnelles'!EI70="","",('Situations professionnelles'!EI70*100)/'Situations professionnelles'!$EJ70)</f>
      </c>
      <c r="EL70" s="14">
        <f>IF('Situations professionnelles'!EK70="","",IF('Situations professionnelles'!EK70&gt;60,"3",IF('Situations professionnelles'!EK70&gt;40,"2","1")))</f>
      </c>
      <c r="EM70" s="75"/>
      <c r="EN70" s="28"/>
      <c r="EO70" s="64"/>
      <c r="EP70" s="13">
        <f>IF('Situations professionnelles'!EN70="","",('Situations professionnelles'!EN70*100)/'Situations professionnelles'!$EO70)</f>
      </c>
      <c r="EQ70" s="14">
        <f>IF('Situations professionnelles'!EP70="","",IF('Situations professionnelles'!EP70&gt;60,"3",IF('Situations professionnelles'!EP70&gt;40,"2","1")))</f>
      </c>
      <c r="ER70" s="75"/>
      <c r="ES70" s="28"/>
      <c r="ET70" s="64"/>
      <c r="EU70" s="13">
        <f>IF('Situations professionnelles'!ES70="","",('Situations professionnelles'!ES70*100)/'Situations professionnelles'!$ET70)</f>
      </c>
      <c r="EV70" s="14">
        <f>IF('Situations professionnelles'!EU70="","",IF('Situations professionnelles'!EU70&gt;60,"3",IF('Situations professionnelles'!EU70&gt;40,"2","1")))</f>
      </c>
      <c r="EW70" s="75"/>
      <c r="EX70" s="28"/>
      <c r="EY70" s="64"/>
      <c r="EZ70" s="13">
        <f>IF('Situations professionnelles'!EX70="","",('Situations professionnelles'!EX70*100)/'Situations professionnelles'!$EY70)</f>
      </c>
      <c r="FA70" s="14">
        <f>IF('Situations professionnelles'!EZ70="","",IF('Situations professionnelles'!EZ70&gt;60,"3",IF('Situations professionnelles'!EZ70&gt;40,"2","1")))</f>
      </c>
      <c r="FB70" s="75"/>
      <c r="FC70" s="28"/>
      <c r="FD70" s="64"/>
      <c r="FE70" s="13">
        <f>IF('Situations professionnelles'!FC70="","",('Situations professionnelles'!FC70*100)/'Situations professionnelles'!$FD70)</f>
      </c>
      <c r="FF70" s="14">
        <f>IF('Situations professionnelles'!FE70="","",IF('Situations professionnelles'!FE70&gt;60,"3",IF('Situations professionnelles'!FE70&gt;40,"2","1")))</f>
      </c>
      <c r="FG70" s="75"/>
      <c r="FH70" s="28"/>
      <c r="FI70" s="64"/>
      <c r="FJ70" s="13">
        <f>IF('Situations professionnelles'!FH70="","",('Situations professionnelles'!FH70*100)/'Situations professionnelles'!$FI70)</f>
      </c>
      <c r="FK70" s="14">
        <f>IF('Situations professionnelles'!FJ70="","",IF('Situations professionnelles'!FJ70&gt;60,"3",IF('Situations professionnelles'!FJ70&gt;40,"2","1")))</f>
      </c>
      <c r="FL70" s="75"/>
      <c r="FM70" s="28"/>
      <c r="FN70" s="64"/>
      <c r="FO70" s="13">
        <f>IF('Situations professionnelles'!FM70="","",('Situations professionnelles'!FM70*100)/'Situations professionnelles'!$FN70)</f>
      </c>
      <c r="FP70" s="14">
        <f>IF('Situations professionnelles'!FO70="","",IF('Situations professionnelles'!FO70&gt;60,"3",IF('Situations professionnelles'!FO70&gt;40,"2","1")))</f>
      </c>
      <c r="FQ70" s="75"/>
      <c r="FR70" s="28"/>
      <c r="FS70" s="64"/>
      <c r="FT70" s="13">
        <f>IF('Situations professionnelles'!FR70="","",('Situations professionnelles'!FR70*100)/'Situations professionnelles'!$FS70)</f>
      </c>
      <c r="FU70" s="72">
        <f>IF('Situations professionnelles'!FT70="","",IF('Situations professionnelles'!FT70&gt;60,"3",IF('Situations professionnelles'!FT70&gt;40,"2","1")))</f>
      </c>
      <c r="FV70" s="81"/>
      <c r="FW70" s="15"/>
      <c r="FX70" s="78"/>
      <c r="FY70" s="13">
        <f>IF('Situations professionnelles'!FW70="","",('Situations professionnelles'!FW70*100)/'Situations professionnelles'!$FX70)</f>
      </c>
      <c r="FZ70" s="14">
        <f>IF('Situations professionnelles'!FY70="","",IF('Situations professionnelles'!FY70&gt;60,"3",IF('Situations professionnelles'!FY70&gt;40,"2","1")))</f>
      </c>
    </row>
    <row r="71" spans="1:182" ht="27.75" customHeight="1">
      <c r="A71" s="139"/>
      <c r="B71" s="125"/>
      <c r="C71" s="93" t="s">
        <v>60</v>
      </c>
      <c r="D71" s="15"/>
      <c r="E71" s="60"/>
      <c r="F71" s="13">
        <f>IF('Situations professionnelles'!D71="","",('Situations professionnelles'!D71*100)/'Situations professionnelles'!$E71)</f>
      </c>
      <c r="G71" s="14">
        <f>IF('Situations professionnelles'!F71="","",IF('Situations professionnelles'!F71&gt;60,"3",IF('Situations professionnelles'!F71&gt;40,"2","1")))</f>
      </c>
      <c r="H71" s="75"/>
      <c r="I71" s="28"/>
      <c r="J71" s="64"/>
      <c r="K71" s="13">
        <f>IF('Situations professionnelles'!I71="","",('Situations professionnelles'!I71*100)/'Situations professionnelles'!$J71)</f>
      </c>
      <c r="L71" s="14">
        <f>IF('Situations professionnelles'!K71="","",IF('Situations professionnelles'!K71&gt;60,"3",IF('Situations professionnelles'!K71&gt;40,"2","1")))</f>
      </c>
      <c r="M71" s="75"/>
      <c r="N71" s="28"/>
      <c r="O71" s="64"/>
      <c r="P71" s="13">
        <f>IF('Situations professionnelles'!N71="","",('Situations professionnelles'!N71*100)/'Situations professionnelles'!$O71)</f>
      </c>
      <c r="Q71" s="14">
        <f>IF('Situations professionnelles'!P71="","",IF('Situations professionnelles'!P71&gt;60,"3",IF('Situations professionnelles'!P71&gt;40,"2","1")))</f>
      </c>
      <c r="R71" s="75"/>
      <c r="S71" s="28"/>
      <c r="T71" s="64"/>
      <c r="U71" s="13">
        <f>IF('Situations professionnelles'!S71="","",('Situations professionnelles'!S71*100)/'Situations professionnelles'!$T71)</f>
      </c>
      <c r="V71" s="14">
        <f>IF('Situations professionnelles'!U71="","",IF('Situations professionnelles'!U71&gt;60,"3",IF('Situations professionnelles'!U71&gt;40,"2","1")))</f>
      </c>
      <c r="W71" s="75"/>
      <c r="X71" s="28"/>
      <c r="Y71" s="64"/>
      <c r="Z71" s="13">
        <f>IF('Situations professionnelles'!X71="","",('Situations professionnelles'!X71*100)/'Situations professionnelles'!$Y71)</f>
      </c>
      <c r="AA71" s="14">
        <f>IF('Situations professionnelles'!Z71="","",IF('Situations professionnelles'!Z71&gt;60,"3",IF('Situations professionnelles'!Z71&gt;40,"2","1")))</f>
      </c>
      <c r="AB71" s="75"/>
      <c r="AC71" s="28"/>
      <c r="AD71" s="64"/>
      <c r="AE71" s="13">
        <f>IF('Situations professionnelles'!AC71="","",('Situations professionnelles'!AC71*100)/'Situations professionnelles'!$AD71)</f>
      </c>
      <c r="AF71" s="14">
        <f>IF('Situations professionnelles'!AE71="","",IF('Situations professionnelles'!AE71&gt;60,"3",IF('Situations professionnelles'!AE71&gt;40,"2","1")))</f>
      </c>
      <c r="AG71" s="75"/>
      <c r="AH71" s="28"/>
      <c r="AI71" s="64"/>
      <c r="AJ71" s="13">
        <f>IF('Situations professionnelles'!AH71="","",('Situations professionnelles'!AH71*100)/'Situations professionnelles'!$AI71)</f>
      </c>
      <c r="AK71" s="14">
        <f>IF('Situations professionnelles'!AJ71="","",IF('Situations professionnelles'!AJ71&gt;60,"3",IF('Situations professionnelles'!AJ71&gt;40,"2","1")))</f>
      </c>
      <c r="AL71" s="75"/>
      <c r="AM71" s="28"/>
      <c r="AN71" s="64"/>
      <c r="AO71" s="13">
        <f>IF('Situations professionnelles'!AM71="","",('Situations professionnelles'!AM71*100)/'Situations professionnelles'!$AN71)</f>
      </c>
      <c r="AP71" s="14">
        <f>IF('Situations professionnelles'!AO71="","",IF('Situations professionnelles'!AO71&gt;60,"3",IF('Situations professionnelles'!AO71&gt;40,"2","1")))</f>
      </c>
      <c r="AQ71" s="75"/>
      <c r="AR71" s="28"/>
      <c r="AS71" s="64"/>
      <c r="AT71" s="13">
        <f>IF('Situations professionnelles'!AR71="","",('Situations professionnelles'!AR71*100)/'Situations professionnelles'!$AS71)</f>
      </c>
      <c r="AU71" s="14">
        <f>IF('Situations professionnelles'!AT71="","",IF('Situations professionnelles'!AT71&gt;60,"3",IF('Situations professionnelles'!AT71&gt;40,"2","1")))</f>
      </c>
      <c r="AV71" s="75"/>
      <c r="AW71" s="28"/>
      <c r="AX71" s="64"/>
      <c r="AY71" s="13">
        <f>IF('Situations professionnelles'!AW71="","",('Situations professionnelles'!AW71*100)/'Situations professionnelles'!$AX71)</f>
      </c>
      <c r="AZ71" s="14">
        <f>IF('Situations professionnelles'!AY71="","",IF('Situations professionnelles'!AY71&gt;60,"3",IF('Situations professionnelles'!AY71&gt;40,"2","1")))</f>
      </c>
      <c r="BA71" s="75"/>
      <c r="BB71" s="28"/>
      <c r="BC71" s="64"/>
      <c r="BD71" s="13">
        <f>IF('Situations professionnelles'!BB71="","",('Situations professionnelles'!BB71*100)/'Situations professionnelles'!$BC71)</f>
      </c>
      <c r="BE71" s="72">
        <f>IF('Situations professionnelles'!BD71="","",IF('Situations professionnelles'!BD71&gt;60,"3",IF('Situations professionnelles'!BD71&gt;40,"2","1")))</f>
      </c>
      <c r="BF71" s="75"/>
      <c r="BG71" s="28"/>
      <c r="BH71" s="64"/>
      <c r="BI71" s="13">
        <f>IF('Situations professionnelles'!BG71="","",('Situations professionnelles'!BG71*100)/'Situations professionnelles'!$BH71)</f>
      </c>
      <c r="BJ71" s="14">
        <f>IF('Situations professionnelles'!BI71="","",IF('Situations professionnelles'!BI71&gt;60,"3",IF('Situations professionnelles'!BI71&gt;40,"2","1")))</f>
      </c>
      <c r="BK71" s="75"/>
      <c r="BL71" s="28"/>
      <c r="BM71" s="64"/>
      <c r="BN71" s="13">
        <f>IF('Situations professionnelles'!BL71="","",('Situations professionnelles'!BL71*100)/'Situations professionnelles'!$BM71)</f>
      </c>
      <c r="BO71" s="14">
        <f>IF('Situations professionnelles'!BN71="","",IF('Situations professionnelles'!BN71&gt;60,"3",IF('Situations professionnelles'!BN71&gt;40,"2","1")))</f>
      </c>
      <c r="BP71" s="75"/>
      <c r="BQ71" s="28"/>
      <c r="BR71" s="64"/>
      <c r="BS71" s="13">
        <f>IF('Situations professionnelles'!BQ71="","",('Situations professionnelles'!BQ71*100)/'Situations professionnelles'!$BR71)</f>
      </c>
      <c r="BT71" s="14">
        <f>IF('Situations professionnelles'!BS71="","",IF('Situations professionnelles'!BS71&gt;60,"3",IF('Situations professionnelles'!BS71&gt;40,"2","1")))</f>
      </c>
      <c r="BU71" s="75"/>
      <c r="BV71" s="28"/>
      <c r="BW71" s="64"/>
      <c r="BX71" s="13">
        <f>IF('Situations professionnelles'!BV71="","",('Situations professionnelles'!BV71*100)/'Situations professionnelles'!$BW71)</f>
      </c>
      <c r="BY71" s="14">
        <f>IF('Situations professionnelles'!BX71="","",IF('Situations professionnelles'!BX71&gt;60,"3",IF('Situations professionnelles'!BX71&gt;40,"2","1")))</f>
      </c>
      <c r="BZ71" s="75"/>
      <c r="CA71" s="28"/>
      <c r="CB71" s="64"/>
      <c r="CC71" s="13">
        <f>IF('Situations professionnelles'!CA71="","",('Situations professionnelles'!CA71*100)/'Situations professionnelles'!$CB71)</f>
      </c>
      <c r="CD71" s="14">
        <f>IF('Situations professionnelles'!CC71="","",IF('Situations professionnelles'!CC71&gt;60,"3",IF('Situations professionnelles'!CC71&gt;40,"2","1")))</f>
      </c>
      <c r="CE71" s="75"/>
      <c r="CF71" s="28"/>
      <c r="CG71" s="64"/>
      <c r="CH71" s="13">
        <f>IF('Situations professionnelles'!CF71="","",('Situations professionnelles'!CF71*100)/'Situations professionnelles'!$CG71)</f>
      </c>
      <c r="CI71" s="14">
        <f>IF('Situations professionnelles'!CH71="","",IF('Situations professionnelles'!CH71&gt;60,"3",IF('Situations professionnelles'!CH71&gt;40,"2","1")))</f>
      </c>
      <c r="CJ71" s="75"/>
      <c r="CK71" s="28"/>
      <c r="CL71" s="64"/>
      <c r="CM71" s="13">
        <f>IF('Situations professionnelles'!CK71="","",('Situations professionnelles'!CK71*100)/'Situations professionnelles'!$CL71)</f>
      </c>
      <c r="CN71" s="14">
        <f>IF('Situations professionnelles'!CM71="","",IF('Situations professionnelles'!CM71&gt;60,"3",IF('Situations professionnelles'!CM71&gt;40,"2","1")))</f>
      </c>
      <c r="CO71" s="75"/>
      <c r="CP71" s="28"/>
      <c r="CQ71" s="64"/>
      <c r="CR71" s="13">
        <f>IF('Situations professionnelles'!CP71="","",('Situations professionnelles'!CP71*100)/'Situations professionnelles'!$CQ71)</f>
      </c>
      <c r="CS71" s="14">
        <f>IF('Situations professionnelles'!CR71="","",IF('Situations professionnelles'!CR71&gt;60,"3",IF('Situations professionnelles'!CR71&gt;40,"2","1")))</f>
      </c>
      <c r="CT71" s="75"/>
      <c r="CU71" s="28"/>
      <c r="CV71" s="64"/>
      <c r="CW71" s="13">
        <f>IF('Situations professionnelles'!CU71="","",('Situations professionnelles'!CU71*100)/'Situations professionnelles'!$CV71)</f>
      </c>
      <c r="CX71" s="14">
        <f>IF('Situations professionnelles'!CW71="","",IF('Situations professionnelles'!CW71&gt;60,"3",IF('Situations professionnelles'!CW71&gt;40,"2","1")))</f>
      </c>
      <c r="CY71" s="75"/>
      <c r="CZ71" s="28"/>
      <c r="DA71" s="64"/>
      <c r="DB71" s="13">
        <f>IF('Situations professionnelles'!CZ71="","",('Situations professionnelles'!CZ71*100)/'Situations professionnelles'!$DA71)</f>
      </c>
      <c r="DC71" s="14">
        <f>IF('Situations professionnelles'!DB71="","",IF('Situations professionnelles'!DB71&gt;60,"3",IF('Situations professionnelles'!DB71&gt;40,"2","1")))</f>
      </c>
      <c r="DD71" s="75"/>
      <c r="DE71" s="28"/>
      <c r="DF71" s="64"/>
      <c r="DG71" s="13">
        <f>IF('Situations professionnelles'!DE71="","",('Situations professionnelles'!DE71*100)/'Situations professionnelles'!$DF71)</f>
      </c>
      <c r="DH71" s="14">
        <f>IF('Situations professionnelles'!DG71="","",IF('Situations professionnelles'!DG71&gt;60,"3",IF('Situations professionnelles'!DG71&gt;40,"2","1")))</f>
      </c>
      <c r="DI71" s="75"/>
      <c r="DJ71" s="28"/>
      <c r="DK71" s="64"/>
      <c r="DL71" s="13">
        <f>IF('Situations professionnelles'!DJ71="","",('Situations professionnelles'!DJ71*100)/'Situations professionnelles'!$DK71)</f>
      </c>
      <c r="DM71" s="14">
        <f>IF('Situations professionnelles'!DL71="","",IF('Situations professionnelles'!DL71&gt;60,"3",IF('Situations professionnelles'!DL71&gt;40,"2","1")))</f>
      </c>
      <c r="DN71" s="75"/>
      <c r="DO71" s="28"/>
      <c r="DP71" s="64"/>
      <c r="DQ71" s="13">
        <f>IF('Situations professionnelles'!DO71="","",('Situations professionnelles'!DO71*100)/'Situations professionnelles'!$DP71)</f>
      </c>
      <c r="DR71" s="14">
        <f>IF('Situations professionnelles'!DQ71="","",IF('Situations professionnelles'!DQ71&gt;60,"3",IF('Situations professionnelles'!DQ71&gt;40,"2","1")))</f>
      </c>
      <c r="DS71" s="75"/>
      <c r="DT71" s="28"/>
      <c r="DU71" s="64"/>
      <c r="DV71" s="13">
        <f>IF('Situations professionnelles'!DT71="","",('Situations professionnelles'!DT71*100)/'Situations professionnelles'!$DU71)</f>
      </c>
      <c r="DW71" s="14">
        <f>IF('Situations professionnelles'!DV71="","",IF('Situations professionnelles'!DV71&gt;60,"3",IF('Situations professionnelles'!DV71&gt;40,"2","1")))</f>
      </c>
      <c r="DX71" s="75"/>
      <c r="DY71" s="28"/>
      <c r="DZ71" s="64"/>
      <c r="EA71" s="13">
        <f>IF('Situations professionnelles'!DY71="","",('Situations professionnelles'!DY71*100)/'Situations professionnelles'!$DZ71)</f>
      </c>
      <c r="EB71" s="14">
        <f>IF('Situations professionnelles'!EA71="","",IF('Situations professionnelles'!EA71&gt;60,"3",IF('Situations professionnelles'!EA71&gt;40,"2","1")))</f>
      </c>
      <c r="EC71" s="75"/>
      <c r="ED71" s="28"/>
      <c r="EE71" s="64"/>
      <c r="EF71" s="13">
        <f>IF('Situations professionnelles'!ED71="","",('Situations professionnelles'!ED71*100)/'Situations professionnelles'!$EE71)</f>
      </c>
      <c r="EG71" s="14">
        <f>IF('Situations professionnelles'!EF71="","",IF('Situations professionnelles'!EF71&gt;60,"3",IF('Situations professionnelles'!EF71&gt;40,"2","1")))</f>
      </c>
      <c r="EH71" s="75"/>
      <c r="EI71" s="28"/>
      <c r="EJ71" s="64"/>
      <c r="EK71" s="13">
        <f>IF('Situations professionnelles'!EI71="","",('Situations professionnelles'!EI71*100)/'Situations professionnelles'!$EJ71)</f>
      </c>
      <c r="EL71" s="14">
        <f>IF('Situations professionnelles'!EK71="","",IF('Situations professionnelles'!EK71&gt;60,"3",IF('Situations professionnelles'!EK71&gt;40,"2","1")))</f>
      </c>
      <c r="EM71" s="75"/>
      <c r="EN71" s="28"/>
      <c r="EO71" s="64"/>
      <c r="EP71" s="13">
        <f>IF('Situations professionnelles'!EN71="","",('Situations professionnelles'!EN71*100)/'Situations professionnelles'!$EO71)</f>
      </c>
      <c r="EQ71" s="14">
        <f>IF('Situations professionnelles'!EP71="","",IF('Situations professionnelles'!EP71&gt;60,"3",IF('Situations professionnelles'!EP71&gt;40,"2","1")))</f>
      </c>
      <c r="ER71" s="75"/>
      <c r="ES71" s="28"/>
      <c r="ET71" s="64"/>
      <c r="EU71" s="13">
        <f>IF('Situations professionnelles'!ES71="","",('Situations professionnelles'!ES71*100)/'Situations professionnelles'!$ET71)</f>
      </c>
      <c r="EV71" s="14">
        <f>IF('Situations professionnelles'!EU71="","",IF('Situations professionnelles'!EU71&gt;60,"3",IF('Situations professionnelles'!EU71&gt;40,"2","1")))</f>
      </c>
      <c r="EW71" s="75"/>
      <c r="EX71" s="28"/>
      <c r="EY71" s="64"/>
      <c r="EZ71" s="13">
        <f>IF('Situations professionnelles'!EX71="","",('Situations professionnelles'!EX71*100)/'Situations professionnelles'!$EY71)</f>
      </c>
      <c r="FA71" s="14">
        <f>IF('Situations professionnelles'!EZ71="","",IF('Situations professionnelles'!EZ71&gt;60,"3",IF('Situations professionnelles'!EZ71&gt;40,"2","1")))</f>
      </c>
      <c r="FB71" s="75"/>
      <c r="FC71" s="28"/>
      <c r="FD71" s="64"/>
      <c r="FE71" s="13">
        <f>IF('Situations professionnelles'!FC71="","",('Situations professionnelles'!FC71*100)/'Situations professionnelles'!$FD71)</f>
      </c>
      <c r="FF71" s="14">
        <f>IF('Situations professionnelles'!FE71="","",IF('Situations professionnelles'!FE71&gt;60,"3",IF('Situations professionnelles'!FE71&gt;40,"2","1")))</f>
      </c>
      <c r="FG71" s="75"/>
      <c r="FH71" s="28"/>
      <c r="FI71" s="64"/>
      <c r="FJ71" s="13">
        <f>IF('Situations professionnelles'!FH71="","",('Situations professionnelles'!FH71*100)/'Situations professionnelles'!$FI71)</f>
      </c>
      <c r="FK71" s="14">
        <f>IF('Situations professionnelles'!FJ71="","",IF('Situations professionnelles'!FJ71&gt;60,"3",IF('Situations professionnelles'!FJ71&gt;40,"2","1")))</f>
      </c>
      <c r="FL71" s="75"/>
      <c r="FM71" s="28"/>
      <c r="FN71" s="64"/>
      <c r="FO71" s="13">
        <f>IF('Situations professionnelles'!FM71="","",('Situations professionnelles'!FM71*100)/'Situations professionnelles'!$FN71)</f>
      </c>
      <c r="FP71" s="14">
        <f>IF('Situations professionnelles'!FO71="","",IF('Situations professionnelles'!FO71&gt;60,"3",IF('Situations professionnelles'!FO71&gt;40,"2","1")))</f>
      </c>
      <c r="FQ71" s="75"/>
      <c r="FR71" s="28"/>
      <c r="FS71" s="64"/>
      <c r="FT71" s="13">
        <f>IF('Situations professionnelles'!FR71="","",('Situations professionnelles'!FR71*100)/'Situations professionnelles'!$FS71)</f>
      </c>
      <c r="FU71" s="72">
        <f>IF('Situations professionnelles'!FT71="","",IF('Situations professionnelles'!FT71&gt;60,"3",IF('Situations professionnelles'!FT71&gt;40,"2","1")))</f>
      </c>
      <c r="FV71" s="81"/>
      <c r="FW71" s="15"/>
      <c r="FX71" s="78"/>
      <c r="FY71" s="13">
        <f>IF('Situations professionnelles'!FW71="","",('Situations professionnelles'!FW71*100)/'Situations professionnelles'!$FX71)</f>
      </c>
      <c r="FZ71" s="14">
        <f>IF('Situations professionnelles'!FY71="","",IF('Situations professionnelles'!FY71&gt;60,"3",IF('Situations professionnelles'!FY71&gt;40,"2","1")))</f>
      </c>
    </row>
    <row r="72" spans="3:182" s="18" customFormat="1" ht="27" customHeight="1">
      <c r="C72" s="18" t="s">
        <v>49</v>
      </c>
      <c r="D72" s="19">
        <f>SUM(D4:D71)</f>
        <v>0</v>
      </c>
      <c r="E72" s="61">
        <f>SUM(E4:E71)</f>
        <v>0</v>
      </c>
      <c r="F72" s="20"/>
      <c r="G72" s="21"/>
      <c r="H72" s="76"/>
      <c r="I72" s="19">
        <f>SUM(I4:I71)</f>
        <v>0</v>
      </c>
      <c r="J72" s="61">
        <f>SUM(J4:J71)</f>
        <v>0</v>
      </c>
      <c r="K72" s="20"/>
      <c r="L72" s="21"/>
      <c r="M72" s="76"/>
      <c r="N72" s="19">
        <f>SUM(N4:N71)</f>
        <v>0</v>
      </c>
      <c r="O72" s="61">
        <f>SUM(O4:O71)</f>
        <v>0</v>
      </c>
      <c r="P72" s="20"/>
      <c r="Q72" s="21"/>
      <c r="R72" s="76"/>
      <c r="S72" s="19">
        <f>SUM(S4:S71)</f>
        <v>0</v>
      </c>
      <c r="T72" s="61">
        <f>SUM(T4:T71)</f>
        <v>0</v>
      </c>
      <c r="U72" s="20"/>
      <c r="V72" s="21"/>
      <c r="W72" s="76"/>
      <c r="X72" s="19">
        <f>SUM(X4:X71)</f>
        <v>0</v>
      </c>
      <c r="Y72" s="61">
        <f>SUM(Y4:Y71)</f>
        <v>0</v>
      </c>
      <c r="Z72" s="20"/>
      <c r="AA72" s="21"/>
      <c r="AB72" s="76"/>
      <c r="AC72" s="19">
        <f>SUM(AC4:AC71)</f>
        <v>0</v>
      </c>
      <c r="AD72" s="61">
        <f>SUM(AD4:AD71)</f>
        <v>0</v>
      </c>
      <c r="AE72" s="20"/>
      <c r="AF72" s="21"/>
      <c r="AG72" s="76"/>
      <c r="AH72" s="19">
        <f>SUM(AH4:AH71)</f>
        <v>0</v>
      </c>
      <c r="AI72" s="61">
        <f>SUM(AI4:AI71)</f>
        <v>0</v>
      </c>
      <c r="AJ72" s="20"/>
      <c r="AK72" s="21"/>
      <c r="AL72" s="76"/>
      <c r="AM72" s="19">
        <f>SUM(AM4:AM71)</f>
        <v>0</v>
      </c>
      <c r="AN72" s="61">
        <f>SUM(AN4:AN71)</f>
        <v>0</v>
      </c>
      <c r="AO72" s="20"/>
      <c r="AP72" s="21"/>
      <c r="AQ72" s="76"/>
      <c r="AR72" s="19">
        <f>SUM(AR4:AR71)</f>
        <v>0</v>
      </c>
      <c r="AS72" s="106">
        <f>SUM(AS4:AS71)</f>
        <v>0</v>
      </c>
      <c r="AT72" s="20"/>
      <c r="AU72" s="21"/>
      <c r="AV72" s="76"/>
      <c r="AW72" s="19">
        <f>SUM(AW4:AW71)</f>
        <v>0</v>
      </c>
      <c r="AX72" s="61">
        <f>SUM(AX4:AX71)</f>
        <v>0</v>
      </c>
      <c r="AY72" s="20"/>
      <c r="AZ72" s="21"/>
      <c r="BA72" s="76"/>
      <c r="BB72" s="19">
        <f>SUM(BB4:BB71)</f>
        <v>0</v>
      </c>
      <c r="BC72" s="61">
        <f>SUM(BC4:BC71)</f>
        <v>0</v>
      </c>
      <c r="BD72" s="20"/>
      <c r="BE72" s="21"/>
      <c r="BF72" s="76"/>
      <c r="BG72" s="19">
        <f>SUM(BG4:BG71)</f>
        <v>0</v>
      </c>
      <c r="BH72" s="61">
        <f>SUM(BH4:BH71)</f>
        <v>0</v>
      </c>
      <c r="BI72" s="20"/>
      <c r="BJ72" s="21"/>
      <c r="BK72" s="76"/>
      <c r="BL72" s="19">
        <f>SUM(BL4:BL71)</f>
        <v>0</v>
      </c>
      <c r="BM72" s="61">
        <f>SUM(BM4:BM71)</f>
        <v>0</v>
      </c>
      <c r="BN72" s="20"/>
      <c r="BO72" s="21"/>
      <c r="BP72" s="76"/>
      <c r="BQ72" s="19">
        <f>SUM(BQ4:BQ71)</f>
        <v>0</v>
      </c>
      <c r="BR72" s="61">
        <f>SUM(BR4:BR71)</f>
        <v>0</v>
      </c>
      <c r="BS72" s="20"/>
      <c r="BT72" s="21"/>
      <c r="BU72" s="76"/>
      <c r="BV72" s="19">
        <f>SUM(BV4:BV71)</f>
        <v>0</v>
      </c>
      <c r="BW72" s="61">
        <f>SUM(BW4:BW71)</f>
        <v>0</v>
      </c>
      <c r="BX72" s="20"/>
      <c r="BY72" s="21"/>
      <c r="BZ72" s="76"/>
      <c r="CA72" s="19">
        <f>SUM(CA4:CA71)</f>
        <v>0</v>
      </c>
      <c r="CB72" s="61">
        <f>SUM(CB4:CB71)</f>
        <v>0</v>
      </c>
      <c r="CC72" s="20"/>
      <c r="CD72" s="21"/>
      <c r="CE72" s="76"/>
      <c r="CF72" s="19">
        <f>SUM(CF4:CF71)</f>
        <v>0</v>
      </c>
      <c r="CG72" s="61">
        <f>SUM(CG4:CG71)</f>
        <v>0</v>
      </c>
      <c r="CH72" s="20"/>
      <c r="CI72" s="21"/>
      <c r="CJ72" s="76"/>
      <c r="CK72" s="19">
        <f>SUM(CK4:CK71)</f>
        <v>0</v>
      </c>
      <c r="CL72" s="61">
        <f>SUM(CL4:CL71)</f>
        <v>0</v>
      </c>
      <c r="CM72" s="20"/>
      <c r="CN72" s="21"/>
      <c r="CO72" s="76"/>
      <c r="CP72" s="19">
        <f>SUM(CP4:CP71)</f>
        <v>0</v>
      </c>
      <c r="CQ72" s="61">
        <f>SUM(CQ4:CQ71)</f>
        <v>0</v>
      </c>
      <c r="CR72" s="20"/>
      <c r="CS72" s="21"/>
      <c r="CT72" s="76"/>
      <c r="CU72" s="19">
        <f>SUM(CU4:CU71)</f>
        <v>0</v>
      </c>
      <c r="CV72" s="61">
        <f>SUM(CV4:CV71)</f>
        <v>0</v>
      </c>
      <c r="CW72" s="20"/>
      <c r="CX72" s="21"/>
      <c r="CY72" s="76"/>
      <c r="CZ72" s="19">
        <f>SUM(CZ4:CZ71)</f>
        <v>0</v>
      </c>
      <c r="DA72" s="61">
        <f>SUM(DA4:DA71)</f>
        <v>0</v>
      </c>
      <c r="DB72" s="20"/>
      <c r="DC72" s="21"/>
      <c r="DD72" s="76"/>
      <c r="DE72" s="19">
        <f>SUM(DE4:DE71)</f>
        <v>0</v>
      </c>
      <c r="DF72" s="61">
        <f>SUM(DF4:DF71)</f>
        <v>0</v>
      </c>
      <c r="DG72" s="20"/>
      <c r="DH72" s="21"/>
      <c r="DI72" s="76"/>
      <c r="DJ72" s="19">
        <f>SUM(DJ4:DJ71)</f>
        <v>0</v>
      </c>
      <c r="DK72" s="61">
        <f>SUM(DK4:DK71)</f>
        <v>0</v>
      </c>
      <c r="DL72" s="20"/>
      <c r="DM72" s="21"/>
      <c r="DN72" s="76"/>
      <c r="DO72" s="19">
        <f>SUM(DO4:DO71)</f>
        <v>0</v>
      </c>
      <c r="DP72" s="61">
        <f>SUM(DP4:DP71)</f>
        <v>0</v>
      </c>
      <c r="DQ72" s="20"/>
      <c r="DR72" s="21"/>
      <c r="DS72" s="76"/>
      <c r="DT72" s="19">
        <f>SUM(DT4:DT71)</f>
        <v>0</v>
      </c>
      <c r="DU72" s="61">
        <f>SUM(DU4:DU71)</f>
        <v>0</v>
      </c>
      <c r="DV72" s="20"/>
      <c r="DW72" s="21"/>
      <c r="DX72" s="76"/>
      <c r="DY72" s="19">
        <f>SUM(DY4:DY71)</f>
        <v>0</v>
      </c>
      <c r="DZ72" s="61">
        <f>SUM(DZ4:DZ71)</f>
        <v>0</v>
      </c>
      <c r="EA72" s="20"/>
      <c r="EB72" s="21"/>
      <c r="EC72" s="76"/>
      <c r="ED72" s="19">
        <f>SUM(ED4:ED71)</f>
        <v>0</v>
      </c>
      <c r="EE72" s="61">
        <f>SUM(EE4:EE71)</f>
        <v>0</v>
      </c>
      <c r="EF72" s="20"/>
      <c r="EG72" s="21"/>
      <c r="EH72" s="76"/>
      <c r="EI72" s="19">
        <f>SUM(EI4:EI71)</f>
        <v>0</v>
      </c>
      <c r="EJ72" s="61">
        <f>SUM(EJ4:EJ71)</f>
        <v>0</v>
      </c>
      <c r="EK72" s="20"/>
      <c r="EL72" s="21"/>
      <c r="EM72" s="76"/>
      <c r="EN72" s="19">
        <f>SUM(EN4:EN71)</f>
        <v>0</v>
      </c>
      <c r="EO72" s="61">
        <f>SUM(EO4:EO71)</f>
        <v>0</v>
      </c>
      <c r="EP72" s="20"/>
      <c r="EQ72" s="21"/>
      <c r="ER72" s="76"/>
      <c r="ES72" s="19">
        <f>SUM(ES4:ES71)</f>
        <v>0</v>
      </c>
      <c r="ET72" s="61">
        <f>SUM(ET4:ET71)</f>
        <v>0</v>
      </c>
      <c r="EU72" s="20"/>
      <c r="EV72" s="21"/>
      <c r="EW72" s="76"/>
      <c r="EX72" s="19">
        <f>SUM(EX4:EX71)</f>
        <v>0</v>
      </c>
      <c r="EY72" s="61">
        <f>SUM(EY4:EY71)</f>
        <v>0</v>
      </c>
      <c r="EZ72" s="20"/>
      <c r="FA72" s="21"/>
      <c r="FB72" s="76"/>
      <c r="FC72" s="19">
        <f>SUM(FC4:FC71)</f>
        <v>0</v>
      </c>
      <c r="FD72" s="61">
        <f>SUM(FD4:FD71)</f>
        <v>0</v>
      </c>
      <c r="FE72" s="20"/>
      <c r="FF72" s="21"/>
      <c r="FG72" s="76"/>
      <c r="FH72" s="19">
        <f>SUM(FH4:FH71)</f>
        <v>0</v>
      </c>
      <c r="FI72" s="61">
        <f>SUM(FI4:FI71)</f>
        <v>0</v>
      </c>
      <c r="FJ72" s="20"/>
      <c r="FK72" s="21"/>
      <c r="FL72" s="76"/>
      <c r="FM72" s="19">
        <f>SUM(FM4:FM71)</f>
        <v>0</v>
      </c>
      <c r="FN72" s="61">
        <f>SUM(FN4:FN71)</f>
        <v>0</v>
      </c>
      <c r="FO72" s="20"/>
      <c r="FP72" s="21"/>
      <c r="FQ72" s="76"/>
      <c r="FR72" s="19">
        <f>SUM(FR4:FR71)</f>
        <v>0</v>
      </c>
      <c r="FS72" s="61">
        <f>SUM(FS4:FS71)</f>
        <v>0</v>
      </c>
      <c r="FT72" s="20"/>
      <c r="FU72" s="21"/>
      <c r="FV72" s="76"/>
      <c r="FW72" s="79">
        <f>SUM(FW4:FW71)</f>
        <v>0</v>
      </c>
      <c r="FX72" s="107">
        <f>SUM(FX4:FX71)</f>
        <v>0</v>
      </c>
      <c r="FY72" s="20"/>
      <c r="FZ72" s="21"/>
    </row>
    <row r="73" spans="3:182" s="108" customFormat="1" ht="18">
      <c r="C73" s="108" t="s">
        <v>50</v>
      </c>
      <c r="D73" s="109" t="e">
        <f>CEILING((D72*20)/E72,0.5)</f>
        <v>#DIV/0!</v>
      </c>
      <c r="E73" s="110">
        <v>20</v>
      </c>
      <c r="G73" s="111"/>
      <c r="H73" s="112"/>
      <c r="I73" s="109" t="e">
        <f>CEILING((I72*20)/J72,0.5)</f>
        <v>#DIV/0!</v>
      </c>
      <c r="J73" s="110">
        <v>20</v>
      </c>
      <c r="L73" s="111"/>
      <c r="M73" s="112"/>
      <c r="N73" s="109" t="e">
        <f>CEILING((N72*20)/O72,0.5)</f>
        <v>#DIV/0!</v>
      </c>
      <c r="O73" s="110">
        <v>20</v>
      </c>
      <c r="Q73" s="111"/>
      <c r="R73" s="112"/>
      <c r="S73" s="109" t="e">
        <f>CEILING((S72*20)/T72,0.5)</f>
        <v>#DIV/0!</v>
      </c>
      <c r="T73" s="110">
        <v>20</v>
      </c>
      <c r="V73" s="111"/>
      <c r="W73" s="112"/>
      <c r="X73" s="109" t="e">
        <f>CEILING((X72*20)/Y72,0.5)</f>
        <v>#DIV/0!</v>
      </c>
      <c r="Y73" s="110">
        <v>20</v>
      </c>
      <c r="AA73" s="111"/>
      <c r="AB73" s="112"/>
      <c r="AC73" s="109" t="e">
        <f>CEILING((AC72*20)/AD72,0.5)</f>
        <v>#DIV/0!</v>
      </c>
      <c r="AD73" s="110">
        <v>20</v>
      </c>
      <c r="AF73" s="111"/>
      <c r="AG73" s="112"/>
      <c r="AH73" s="109" t="e">
        <f>CEILING((AH72*20)/AI72,0.5)</f>
        <v>#DIV/0!</v>
      </c>
      <c r="AI73" s="110">
        <v>20</v>
      </c>
      <c r="AK73" s="111"/>
      <c r="AL73" s="112"/>
      <c r="AM73" s="109" t="e">
        <f>CEILING((AM72*20)/AN72,0.5)</f>
        <v>#DIV/0!</v>
      </c>
      <c r="AN73" s="110">
        <v>20</v>
      </c>
      <c r="AP73" s="111"/>
      <c r="AQ73" s="112"/>
      <c r="AR73" s="109" t="e">
        <f>CEILING((AR72*20)/AS72,0.5)</f>
        <v>#DIV/0!</v>
      </c>
      <c r="AS73" s="110">
        <v>20</v>
      </c>
      <c r="AU73" s="111"/>
      <c r="AV73" s="112"/>
      <c r="AW73" s="109" t="e">
        <f>CEILING((AW72*20)/AX72,0.5)</f>
        <v>#DIV/0!</v>
      </c>
      <c r="AX73" s="110">
        <v>20</v>
      </c>
      <c r="AZ73" s="111"/>
      <c r="BA73" s="112"/>
      <c r="BB73" s="109" t="e">
        <f>CEILING((BB72*20)/BC72,0.5)</f>
        <v>#DIV/0!</v>
      </c>
      <c r="BC73" s="110">
        <v>20</v>
      </c>
      <c r="BE73" s="111"/>
      <c r="BF73" s="112"/>
      <c r="BG73" s="109" t="e">
        <f>CEILING((BG72*20)/BH72,0.5)</f>
        <v>#DIV/0!</v>
      </c>
      <c r="BH73" s="110">
        <v>20</v>
      </c>
      <c r="BJ73" s="111"/>
      <c r="BK73" s="112"/>
      <c r="BL73" s="109" t="e">
        <f>CEILING((BL72*20)/BM72,0.5)</f>
        <v>#DIV/0!</v>
      </c>
      <c r="BM73" s="110">
        <v>20</v>
      </c>
      <c r="BO73" s="111"/>
      <c r="BP73" s="112"/>
      <c r="BQ73" s="109" t="e">
        <f>CEILING((BQ72*20)/BR72,0.5)</f>
        <v>#DIV/0!</v>
      </c>
      <c r="BR73" s="110">
        <v>20</v>
      </c>
      <c r="BT73" s="111"/>
      <c r="BU73" s="112"/>
      <c r="BV73" s="109" t="e">
        <f>CEILING((BV72*20)/BW72,0.5)</f>
        <v>#DIV/0!</v>
      </c>
      <c r="BW73" s="110">
        <v>20</v>
      </c>
      <c r="BY73" s="111"/>
      <c r="BZ73" s="112"/>
      <c r="CA73" s="109" t="e">
        <f>CEILING((CA72*20)/CB72,0.5)</f>
        <v>#DIV/0!</v>
      </c>
      <c r="CB73" s="110">
        <v>20</v>
      </c>
      <c r="CD73" s="111"/>
      <c r="CE73" s="112"/>
      <c r="CF73" s="109" t="e">
        <f>CEILING((CF72*20)/CG72,0.5)</f>
        <v>#DIV/0!</v>
      </c>
      <c r="CG73" s="110">
        <v>20</v>
      </c>
      <c r="CI73" s="111"/>
      <c r="CJ73" s="112"/>
      <c r="CK73" s="109" t="e">
        <f>CEILING((CK72*20)/CL72,0.5)</f>
        <v>#DIV/0!</v>
      </c>
      <c r="CL73" s="110">
        <v>20</v>
      </c>
      <c r="CN73" s="111"/>
      <c r="CO73" s="112"/>
      <c r="CP73" s="109" t="e">
        <f>CEILING((CP72*20)/CQ72,0.5)</f>
        <v>#DIV/0!</v>
      </c>
      <c r="CQ73" s="110">
        <v>20</v>
      </c>
      <c r="CS73" s="111"/>
      <c r="CT73" s="112"/>
      <c r="CU73" s="109" t="e">
        <f>CEILING((CU72*20)/CV72,0.5)</f>
        <v>#DIV/0!</v>
      </c>
      <c r="CV73" s="110">
        <v>20</v>
      </c>
      <c r="CX73" s="111"/>
      <c r="CY73" s="112"/>
      <c r="CZ73" s="109" t="e">
        <f>CEILING((CZ72*20)/DA72,0.5)</f>
        <v>#DIV/0!</v>
      </c>
      <c r="DA73" s="110">
        <v>20</v>
      </c>
      <c r="DC73" s="111"/>
      <c r="DD73" s="112"/>
      <c r="DE73" s="109" t="e">
        <f>CEILING((DE72*20)/DF72,0.5)</f>
        <v>#DIV/0!</v>
      </c>
      <c r="DF73" s="110">
        <v>20</v>
      </c>
      <c r="DH73" s="111"/>
      <c r="DI73" s="112"/>
      <c r="DJ73" s="109" t="e">
        <f>CEILING((DJ72*20)/DK72,0.5)</f>
        <v>#DIV/0!</v>
      </c>
      <c r="DK73" s="110">
        <v>20</v>
      </c>
      <c r="DM73" s="111"/>
      <c r="DN73" s="112"/>
      <c r="DO73" s="109" t="e">
        <f>CEILING((DO72*20)/DP72,0.5)</f>
        <v>#DIV/0!</v>
      </c>
      <c r="DP73" s="110">
        <v>20</v>
      </c>
      <c r="DR73" s="111"/>
      <c r="DS73" s="112"/>
      <c r="DT73" s="109" t="e">
        <f>CEILING((DT72*20)/DU72,0.5)</f>
        <v>#DIV/0!</v>
      </c>
      <c r="DU73" s="110">
        <v>20</v>
      </c>
      <c r="DW73" s="111"/>
      <c r="DX73" s="112"/>
      <c r="DY73" s="109" t="e">
        <f>CEILING((DY72*20)/DZ72,0.5)</f>
        <v>#DIV/0!</v>
      </c>
      <c r="DZ73" s="110">
        <v>20</v>
      </c>
      <c r="EB73" s="111"/>
      <c r="EC73" s="112"/>
      <c r="ED73" s="109" t="e">
        <f>CEILING((ED72*20)/EE72,0.5)</f>
        <v>#DIV/0!</v>
      </c>
      <c r="EE73" s="110">
        <v>20</v>
      </c>
      <c r="EG73" s="111"/>
      <c r="EH73" s="112"/>
      <c r="EI73" s="109" t="e">
        <f>CEILING((EI72*20)/EJ72,0.5)</f>
        <v>#DIV/0!</v>
      </c>
      <c r="EJ73" s="110">
        <v>20</v>
      </c>
      <c r="EL73" s="111"/>
      <c r="EM73" s="112"/>
      <c r="EN73" s="109" t="e">
        <f>CEILING((EN72*20)/EO72,0.5)</f>
        <v>#DIV/0!</v>
      </c>
      <c r="EO73" s="110">
        <v>20</v>
      </c>
      <c r="EQ73" s="111"/>
      <c r="ER73" s="112"/>
      <c r="ES73" s="109" t="e">
        <f>CEILING((ES72*20)/ET72,0.5)</f>
        <v>#DIV/0!</v>
      </c>
      <c r="ET73" s="110">
        <v>20</v>
      </c>
      <c r="EV73" s="111"/>
      <c r="EW73" s="112"/>
      <c r="EX73" s="109" t="e">
        <f>CEILING((EX72*20)/EY72,0.5)</f>
        <v>#DIV/0!</v>
      </c>
      <c r="EY73" s="110">
        <v>20</v>
      </c>
      <c r="FA73" s="111"/>
      <c r="FB73" s="112"/>
      <c r="FC73" s="109" t="e">
        <f>CEILING((FC72*20)/FD72,0.5)</f>
        <v>#DIV/0!</v>
      </c>
      <c r="FD73" s="110">
        <v>20</v>
      </c>
      <c r="FF73" s="111"/>
      <c r="FG73" s="112"/>
      <c r="FH73" s="109" t="e">
        <f>CEILING((FH72*20)/FI72,0.5)</f>
        <v>#DIV/0!</v>
      </c>
      <c r="FI73" s="110">
        <v>20</v>
      </c>
      <c r="FK73" s="111"/>
      <c r="FL73" s="112"/>
      <c r="FM73" s="109" t="e">
        <f>CEILING((FM72*20)/FN72,0.5)</f>
        <v>#DIV/0!</v>
      </c>
      <c r="FN73" s="110">
        <v>20</v>
      </c>
      <c r="FP73" s="111"/>
      <c r="FQ73" s="112"/>
      <c r="FR73" s="109" t="e">
        <f>CEILING((FR72*20)/FS72,0.5)</f>
        <v>#DIV/0!</v>
      </c>
      <c r="FS73" s="110">
        <v>20</v>
      </c>
      <c r="FU73" s="111"/>
      <c r="FV73" s="112"/>
      <c r="FW73" s="109" t="e">
        <f>CEILING((FW72*20)/FX72,0.5)</f>
        <v>#DIV/0!</v>
      </c>
      <c r="FX73" s="113">
        <v>20</v>
      </c>
      <c r="FZ73" s="111"/>
    </row>
    <row r="75" ht="16.5">
      <c r="C75" s="32"/>
    </row>
    <row r="77" ht="16.5">
      <c r="C77" s="32"/>
    </row>
    <row r="79" ht="16.5">
      <c r="C79" s="32"/>
    </row>
    <row r="81" ht="16.5">
      <c r="C81" s="32"/>
    </row>
  </sheetData>
  <sheetProtection password="9C0F" sheet="1"/>
  <mergeCells count="23">
    <mergeCell ref="B16:B22"/>
    <mergeCell ref="A33:A41"/>
    <mergeCell ref="A4:A22"/>
    <mergeCell ref="FW2:FZ2"/>
    <mergeCell ref="B3:C3"/>
    <mergeCell ref="B52:B56"/>
    <mergeCell ref="B57:B62"/>
    <mergeCell ref="B67:B71"/>
    <mergeCell ref="A1:B1"/>
    <mergeCell ref="A63:A71"/>
    <mergeCell ref="A42:A62"/>
    <mergeCell ref="B33:B36"/>
    <mergeCell ref="B37:B39"/>
    <mergeCell ref="A23:A32"/>
    <mergeCell ref="B27:B29"/>
    <mergeCell ref="B30:B32"/>
    <mergeCell ref="B4:B11"/>
    <mergeCell ref="B12:B15"/>
    <mergeCell ref="B63:B66"/>
    <mergeCell ref="B46:B51"/>
    <mergeCell ref="B40:B41"/>
    <mergeCell ref="B42:B45"/>
    <mergeCell ref="B23:B26"/>
  </mergeCells>
  <conditionalFormatting sqref="FK4:FL71 AU4:AV71 AZ4:BA71 BE4:BF71 BJ4:BK71 BO4:BP71 BT4:BU71 BY4:BZ71 CD4:CE71 CI4:CJ71 CN4:CO71 CS4:CT71 CX4:CY71 DC4:DD71 DH4:DI71 DM4:DN71 DR4:DS71 DW4:DX71 EB4:EC71 EG4:EH71 EL4:EM71 EQ4:ER71 EV4:EW71 FA4:FB71 AP4:AQ71 FF4:FG71 FP4:FQ71 FU4:FV71 G4:H71 L4:M71 Q4:R71 V4:W71 AA4:AB71 AF4:AG71 AK4:AL71 FZ4:FZ71">
    <cfRule type="cellIs" priority="4" dxfId="1" operator="equal" stopIfTrue="1">
      <formula>"3"</formula>
    </cfRule>
    <cfRule type="cellIs" priority="5" dxfId="2" operator="equal" stopIfTrue="1">
      <formula>"2"</formula>
    </cfRule>
    <cfRule type="cellIs" priority="6" dxfId="3" operator="equal" stopIfTrue="1">
      <formula>"1"</formula>
    </cfRule>
  </conditionalFormatting>
  <conditionalFormatting sqref="D73 FR73 I73 N73 S73 X73 AC73 AH73 AM73 AR73 AW73 BB73 BL73 CA73 CF73 CK73 CP73 CU73 CZ73 DE73 DJ73 DO73 DT73 DY73 ED73 EI73 EN73 ES73 EX73 FC73 FH73 FM73 BG73 BQ73 BV73 FW73">
    <cfRule type="expression" priority="7" dxfId="0" stopIfTrue="1">
      <formula>ISERROR(D73)</formula>
    </cfRule>
  </conditionalFormatting>
  <printOptions/>
  <pageMargins left="0" right="0" top="0" bottom="0" header="0.3937007874015748" footer="0.3937007874015748"/>
  <pageSetup horizontalDpi="600" verticalDpi="600" orientation="landscape" paperSize="9"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BK128"/>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C1" sqref="C1"/>
    </sheetView>
  </sheetViews>
  <sheetFormatPr defaultColWidth="11.421875" defaultRowHeight="12.75"/>
  <cols>
    <col min="1" max="1" width="8.7109375" style="7" customWidth="1"/>
    <col min="2" max="2" width="17.8515625" style="1" customWidth="1"/>
    <col min="3" max="3" width="63.00390625" style="1" customWidth="1"/>
    <col min="4" max="45" width="3.140625" style="9" customWidth="1"/>
    <col min="46" max="46" width="3.8515625" style="26" hidden="1" customWidth="1"/>
    <col min="47" max="48" width="4.00390625" style="26" hidden="1" customWidth="1"/>
    <col min="49" max="49" width="6.140625" style="9" customWidth="1"/>
    <col min="50" max="50" width="6.8515625" style="9" customWidth="1"/>
    <col min="51" max="51" width="6.7109375" style="9" customWidth="1"/>
    <col min="52" max="52" width="7.140625" style="51" customWidth="1"/>
    <col min="53" max="53" width="14.8515625" style="52" customWidth="1"/>
    <col min="54" max="54" width="76.421875" style="52" customWidth="1"/>
    <col min="55" max="55" width="5.28125" style="39" customWidth="1"/>
    <col min="56" max="56" width="6.8515625" style="39" customWidth="1"/>
    <col min="57" max="57" width="6.7109375" style="39" customWidth="1"/>
    <col min="58" max="58" width="21.8515625" style="39" customWidth="1"/>
    <col min="59" max="59" width="22.57421875" style="50" customWidth="1"/>
    <col min="60" max="61" width="2.8515625" style="50" customWidth="1"/>
    <col min="62" max="62" width="3.140625" style="50" customWidth="1"/>
    <col min="63" max="63" width="11.421875" style="50" customWidth="1"/>
    <col min="64" max="16384" width="11.421875" style="6" customWidth="1"/>
  </cols>
  <sheetData>
    <row r="1" spans="1:63" s="3" customFormat="1" ht="30" customHeight="1">
      <c r="A1" s="169" t="s">
        <v>105</v>
      </c>
      <c r="B1" s="169"/>
      <c r="C1" s="57">
        <f>'Situations professionnelles'!C1</f>
        <v>0</v>
      </c>
      <c r="D1" s="34" t="s">
        <v>107</v>
      </c>
      <c r="E1" s="34"/>
      <c r="F1" s="34"/>
      <c r="G1" s="34"/>
      <c r="H1" s="34"/>
      <c r="I1" s="34"/>
      <c r="J1" s="34"/>
      <c r="K1" s="34"/>
      <c r="L1" s="34"/>
      <c r="M1" s="34"/>
      <c r="N1" s="34"/>
      <c r="O1" s="34"/>
      <c r="P1" s="168" t="s">
        <v>29</v>
      </c>
      <c r="Q1" s="168"/>
      <c r="R1" s="34" t="s">
        <v>30</v>
      </c>
      <c r="S1" s="34"/>
      <c r="T1" s="34"/>
      <c r="U1" s="34"/>
      <c r="V1" s="34"/>
      <c r="W1" s="34"/>
      <c r="X1" s="34"/>
      <c r="Y1" s="34"/>
      <c r="Z1" s="34"/>
      <c r="AA1" s="34"/>
      <c r="AB1" s="34"/>
      <c r="AC1" s="34"/>
      <c r="AD1" s="34" t="s">
        <v>29</v>
      </c>
      <c r="AE1" s="34"/>
      <c r="AF1" s="168" t="s">
        <v>31</v>
      </c>
      <c r="AG1" s="168"/>
      <c r="AH1" s="168"/>
      <c r="AI1" s="168"/>
      <c r="AJ1" s="168"/>
      <c r="AK1" s="168"/>
      <c r="AL1" s="168"/>
      <c r="AM1" s="168"/>
      <c r="AN1" s="168"/>
      <c r="AO1" s="168"/>
      <c r="AP1" s="168"/>
      <c r="AQ1" s="168"/>
      <c r="AR1" s="168" t="s">
        <v>29</v>
      </c>
      <c r="AS1" s="168"/>
      <c r="AT1" s="35" t="s">
        <v>53</v>
      </c>
      <c r="AU1" s="36"/>
      <c r="AV1" s="36"/>
      <c r="AW1" s="33" t="s">
        <v>53</v>
      </c>
      <c r="AX1" s="33"/>
      <c r="AY1" s="40"/>
      <c r="AZ1" s="170"/>
      <c r="BA1" s="170"/>
      <c r="BB1" s="42"/>
      <c r="BC1" s="43"/>
      <c r="BD1" s="43"/>
      <c r="BE1" s="43"/>
      <c r="BF1" s="166"/>
      <c r="BG1" s="167"/>
      <c r="BH1" s="2"/>
      <c r="BI1" s="2"/>
      <c r="BJ1" s="4"/>
      <c r="BK1" s="4"/>
    </row>
    <row r="2" spans="1:63" s="3" customFormat="1" ht="33" customHeight="1">
      <c r="A2" s="22"/>
      <c r="B2" s="172" t="s">
        <v>64</v>
      </c>
      <c r="C2" s="172"/>
      <c r="D2" s="37">
        <v>1</v>
      </c>
      <c r="E2" s="37">
        <v>2</v>
      </c>
      <c r="F2" s="37">
        <v>3</v>
      </c>
      <c r="G2" s="37">
        <v>4</v>
      </c>
      <c r="H2" s="37">
        <v>5</v>
      </c>
      <c r="I2" s="37">
        <v>6</v>
      </c>
      <c r="J2" s="37">
        <v>7</v>
      </c>
      <c r="K2" s="37">
        <v>8</v>
      </c>
      <c r="L2" s="37">
        <v>9</v>
      </c>
      <c r="M2" s="37">
        <v>10</v>
      </c>
      <c r="N2" s="37">
        <v>11</v>
      </c>
      <c r="O2" s="37">
        <v>12</v>
      </c>
      <c r="P2" s="38">
        <v>1</v>
      </c>
      <c r="Q2" s="38">
        <v>2</v>
      </c>
      <c r="R2" s="37">
        <v>13</v>
      </c>
      <c r="S2" s="37">
        <v>14</v>
      </c>
      <c r="T2" s="37">
        <v>15</v>
      </c>
      <c r="U2" s="37">
        <v>16</v>
      </c>
      <c r="V2" s="37">
        <v>17</v>
      </c>
      <c r="W2" s="37">
        <v>18</v>
      </c>
      <c r="X2" s="37">
        <v>19</v>
      </c>
      <c r="Y2" s="37">
        <v>20</v>
      </c>
      <c r="Z2" s="37">
        <v>21</v>
      </c>
      <c r="AA2" s="37">
        <v>22</v>
      </c>
      <c r="AB2" s="37">
        <v>23</v>
      </c>
      <c r="AC2" s="37">
        <v>24</v>
      </c>
      <c r="AD2" s="38">
        <v>3</v>
      </c>
      <c r="AE2" s="38">
        <v>4</v>
      </c>
      <c r="AF2" s="37">
        <v>25</v>
      </c>
      <c r="AG2" s="37">
        <v>26</v>
      </c>
      <c r="AH2" s="37">
        <v>27</v>
      </c>
      <c r="AI2" s="37">
        <v>28</v>
      </c>
      <c r="AJ2" s="37">
        <v>29</v>
      </c>
      <c r="AK2" s="37">
        <v>30</v>
      </c>
      <c r="AL2" s="37">
        <v>31</v>
      </c>
      <c r="AM2" s="37">
        <v>32</v>
      </c>
      <c r="AN2" s="37">
        <v>33</v>
      </c>
      <c r="AO2" s="37">
        <v>34</v>
      </c>
      <c r="AP2" s="37">
        <v>35</v>
      </c>
      <c r="AQ2" s="37">
        <v>36</v>
      </c>
      <c r="AR2" s="38">
        <v>5</v>
      </c>
      <c r="AS2" s="38">
        <v>6</v>
      </c>
      <c r="AT2" s="11"/>
      <c r="AU2" s="12"/>
      <c r="AV2" s="10"/>
      <c r="AW2" s="11"/>
      <c r="AX2" s="53"/>
      <c r="AY2" s="41"/>
      <c r="AZ2" s="44"/>
      <c r="BA2" s="171"/>
      <c r="BB2" s="171"/>
      <c r="BC2" s="4"/>
      <c r="BD2" s="4"/>
      <c r="BE2" s="4"/>
      <c r="BF2" s="166"/>
      <c r="BG2" s="167"/>
      <c r="BH2" s="4"/>
      <c r="BI2" s="4"/>
      <c r="BJ2" s="4"/>
      <c r="BK2" s="4"/>
    </row>
    <row r="3" spans="1:63" s="9" customFormat="1" ht="24" customHeight="1">
      <c r="A3" s="151" t="s">
        <v>102</v>
      </c>
      <c r="B3" s="120" t="s">
        <v>65</v>
      </c>
      <c r="C3" s="101" t="s">
        <v>72</v>
      </c>
      <c r="D3" s="85">
        <f>'Situations professionnelles'!G4</f>
      </c>
      <c r="E3" s="14">
        <f>'Situations professionnelles'!L4</f>
      </c>
      <c r="F3" s="14">
        <f>'Situations professionnelles'!Q4</f>
      </c>
      <c r="G3" s="14">
        <f>'Situations professionnelles'!V4</f>
      </c>
      <c r="H3" s="14">
        <f>'Situations professionnelles'!AA4</f>
      </c>
      <c r="I3" s="14">
        <f>'Situations professionnelles'!AF4</f>
      </c>
      <c r="J3" s="14">
        <f>'Situations professionnelles'!AK4</f>
      </c>
      <c r="K3" s="14">
        <f>'Situations professionnelles'!AP4</f>
      </c>
      <c r="L3" s="14">
        <f>'Situations professionnelles'!AU4</f>
      </c>
      <c r="M3" s="14">
        <f>'Situations professionnelles'!AZ4</f>
      </c>
      <c r="N3" s="14">
        <f>'Situations professionnelles'!BE4</f>
      </c>
      <c r="O3" s="14">
        <f>'Situations professionnelles'!BJ4</f>
      </c>
      <c r="P3" s="27"/>
      <c r="Q3" s="27"/>
      <c r="R3" s="8">
        <f>'Situations professionnelles'!BO4</f>
      </c>
      <c r="S3" s="8">
        <f>'Situations professionnelles'!BT4</f>
      </c>
      <c r="T3" s="8">
        <f>'Situations professionnelles'!BY4</f>
      </c>
      <c r="U3" s="8">
        <f>'Situations professionnelles'!CD4</f>
      </c>
      <c r="V3" s="8">
        <f>'Situations professionnelles'!CI4</f>
      </c>
      <c r="W3" s="8">
        <f>'Situations professionnelles'!CN4</f>
      </c>
      <c r="X3" s="8">
        <f>'Situations professionnelles'!CS4</f>
      </c>
      <c r="Y3" s="8">
        <f>'Situations professionnelles'!CX4</f>
      </c>
      <c r="Z3" s="8">
        <f>'Situations professionnelles'!DC4</f>
      </c>
      <c r="AA3" s="8">
        <f>'Situations professionnelles'!DH4</f>
      </c>
      <c r="AB3" s="8">
        <f>'Situations professionnelles'!DM4</f>
      </c>
      <c r="AC3" s="8">
        <f>'Situations professionnelles'!DR4</f>
      </c>
      <c r="AD3" s="27"/>
      <c r="AE3" s="27"/>
      <c r="AF3" s="8">
        <f>'Situations professionnelles'!DW4</f>
      </c>
      <c r="AG3" s="8">
        <f>'Situations professionnelles'!EB4</f>
      </c>
      <c r="AH3" s="8">
        <f>'Situations professionnelles'!EG4</f>
      </c>
      <c r="AI3" s="8">
        <f>'Situations professionnelles'!EL4</f>
      </c>
      <c r="AJ3" s="8">
        <f>'Situations professionnelles'!EQ4</f>
      </c>
      <c r="AK3" s="8">
        <f>'Situations professionnelles'!EV4</f>
      </c>
      <c r="AL3" s="8">
        <f>'Situations professionnelles'!FA4</f>
      </c>
      <c r="AM3" s="8">
        <f>'Situations professionnelles'!FF4</f>
      </c>
      <c r="AN3" s="8">
        <f>'Situations professionnelles'!FK4</f>
      </c>
      <c r="AO3" s="8">
        <f>'Situations professionnelles'!FP4</f>
      </c>
      <c r="AP3" s="8">
        <f>'Situations professionnelles'!FU4</f>
      </c>
      <c r="AQ3" s="8">
        <f>'Situations professionnelles'!FZ4</f>
      </c>
      <c r="AR3" s="27"/>
      <c r="AS3" s="27"/>
      <c r="AT3" s="8">
        <f>COUNTIF($D3:$AS3,1)</f>
        <v>0</v>
      </c>
      <c r="AU3" s="8">
        <f>COUNTIF($D3:$AS3,2)</f>
        <v>0</v>
      </c>
      <c r="AV3" s="8">
        <f>COUNTIF($D3:$AS3,3)</f>
        <v>0</v>
      </c>
      <c r="AW3" s="8" t="e">
        <f>ROUND(((($AT3*100)/($AT3+$AU3+$AV3))),1)</f>
        <v>#DIV/0!</v>
      </c>
      <c r="AX3" s="8" t="e">
        <f>ROUND(((($AU3*100)/($AT3+$AU3+$AV3))),1)</f>
        <v>#DIV/0!</v>
      </c>
      <c r="AY3" s="8" t="e">
        <f>ROUND(((($AV3*100)/($AT3+$AU3+$AV3))),1)</f>
        <v>#DIV/0!</v>
      </c>
      <c r="AZ3" s="153"/>
      <c r="BA3" s="154"/>
      <c r="BB3" s="45"/>
      <c r="BC3" s="39"/>
      <c r="BD3" s="39"/>
      <c r="BE3" s="39"/>
      <c r="BF3" s="39"/>
      <c r="BG3" s="39"/>
      <c r="BH3" s="39"/>
      <c r="BI3" s="39"/>
      <c r="BJ3" s="39"/>
      <c r="BK3" s="39"/>
    </row>
    <row r="4" spans="1:63" s="9" customFormat="1" ht="24" customHeight="1">
      <c r="A4" s="152"/>
      <c r="B4" s="160"/>
      <c r="C4" s="96" t="s">
        <v>96</v>
      </c>
      <c r="D4" s="85">
        <f>'Situations professionnelles'!G5</f>
      </c>
      <c r="E4" s="14">
        <f>'Situations professionnelles'!L5</f>
      </c>
      <c r="F4" s="14">
        <f>'Situations professionnelles'!Q5</f>
      </c>
      <c r="G4" s="14">
        <f>'Situations professionnelles'!V5</f>
      </c>
      <c r="H4" s="14">
        <f>'Situations professionnelles'!AA5</f>
      </c>
      <c r="I4" s="14">
        <f>'Situations professionnelles'!AF5</f>
      </c>
      <c r="J4" s="14">
        <f>'Situations professionnelles'!AK5</f>
      </c>
      <c r="K4" s="14">
        <f>'Situations professionnelles'!AP5</f>
      </c>
      <c r="L4" s="14">
        <f>'Situations professionnelles'!AU5</f>
      </c>
      <c r="M4" s="14">
        <f>'Situations professionnelles'!AZ5</f>
      </c>
      <c r="N4" s="14">
        <f>'Situations professionnelles'!BE5</f>
      </c>
      <c r="O4" s="14">
        <f>'Situations professionnelles'!BJ5</f>
      </c>
      <c r="P4" s="27"/>
      <c r="Q4" s="27"/>
      <c r="R4" s="8">
        <f>'Situations professionnelles'!BO5</f>
      </c>
      <c r="S4" s="8">
        <f>'Situations professionnelles'!BT5</f>
      </c>
      <c r="T4" s="8">
        <f>'Situations professionnelles'!BY5</f>
      </c>
      <c r="U4" s="8">
        <f>'Situations professionnelles'!CD5</f>
      </c>
      <c r="V4" s="8">
        <f>'Situations professionnelles'!CI5</f>
      </c>
      <c r="W4" s="8">
        <f>'Situations professionnelles'!CN5</f>
      </c>
      <c r="X4" s="8">
        <f>'Situations professionnelles'!CS5</f>
      </c>
      <c r="Y4" s="8">
        <f>'Situations professionnelles'!CX5</f>
      </c>
      <c r="Z4" s="8">
        <f>'Situations professionnelles'!DC5</f>
      </c>
      <c r="AA4" s="8">
        <f>'Situations professionnelles'!DH5</f>
      </c>
      <c r="AB4" s="8">
        <f>'Situations professionnelles'!DM5</f>
      </c>
      <c r="AC4" s="8">
        <f>'Situations professionnelles'!DR5</f>
      </c>
      <c r="AD4" s="27"/>
      <c r="AE4" s="27"/>
      <c r="AF4" s="8">
        <f>'Situations professionnelles'!DW5</f>
      </c>
      <c r="AG4" s="8">
        <f>'Situations professionnelles'!EB5</f>
      </c>
      <c r="AH4" s="8">
        <f>'Situations professionnelles'!EG5</f>
      </c>
      <c r="AI4" s="8">
        <f>'Situations professionnelles'!EL5</f>
      </c>
      <c r="AJ4" s="8">
        <f>'Situations professionnelles'!EQ5</f>
      </c>
      <c r="AK4" s="8">
        <f>'Situations professionnelles'!EV5</f>
      </c>
      <c r="AL4" s="8">
        <f>'Situations professionnelles'!FA5</f>
      </c>
      <c r="AM4" s="8">
        <f>'Situations professionnelles'!FF5</f>
      </c>
      <c r="AN4" s="8">
        <f>'Situations professionnelles'!FK5</f>
      </c>
      <c r="AO4" s="8">
        <f>'Situations professionnelles'!FP5</f>
      </c>
      <c r="AP4" s="8">
        <f>'Situations professionnelles'!FU5</f>
      </c>
      <c r="AQ4" s="8">
        <f>'Situations professionnelles'!FZ5</f>
      </c>
      <c r="AR4" s="27"/>
      <c r="AS4" s="27"/>
      <c r="AT4" s="8">
        <f aca="true" t="shared" si="0" ref="AT4:AT65">COUNTIF($D4:$AS4,1)</f>
        <v>0</v>
      </c>
      <c r="AU4" s="8">
        <f aca="true" t="shared" si="1" ref="AU4:AU65">COUNTIF($D4:$AS4,2)</f>
        <v>0</v>
      </c>
      <c r="AV4" s="8">
        <f aca="true" t="shared" si="2" ref="AV4:AV65">COUNTIF($D4:$AS4,3)</f>
        <v>0</v>
      </c>
      <c r="AW4" s="8" t="e">
        <f aca="true" t="shared" si="3" ref="AW4:AW65">ROUND(((($AT4*100)/($AT4+$AU4+$AV4))),1)</f>
        <v>#DIV/0!</v>
      </c>
      <c r="AX4" s="8" t="e">
        <f aca="true" t="shared" si="4" ref="AX4:AX65">ROUND(((($AU4*100)/($AT4+$AU4+$AV4))),1)</f>
        <v>#DIV/0!</v>
      </c>
      <c r="AY4" s="8" t="e">
        <f aca="true" t="shared" si="5" ref="AY4:AY65">ROUND(((($AV4*100)/($AT4+$AU4+$AV4))),1)</f>
        <v>#DIV/0!</v>
      </c>
      <c r="AZ4" s="153"/>
      <c r="BA4" s="154"/>
      <c r="BB4" s="45"/>
      <c r="BC4" s="39"/>
      <c r="BD4" s="39"/>
      <c r="BE4" s="39"/>
      <c r="BF4" s="39"/>
      <c r="BG4" s="39"/>
      <c r="BH4" s="39"/>
      <c r="BI4" s="39"/>
      <c r="BJ4" s="39"/>
      <c r="BK4" s="39"/>
    </row>
    <row r="5" spans="1:63" s="9" customFormat="1" ht="24" customHeight="1">
      <c r="A5" s="152"/>
      <c r="B5" s="160"/>
      <c r="C5" s="96" t="s">
        <v>73</v>
      </c>
      <c r="D5" s="85">
        <f>'Situations professionnelles'!G6</f>
      </c>
      <c r="E5" s="14">
        <f>'Situations professionnelles'!L6</f>
      </c>
      <c r="F5" s="14">
        <f>'Situations professionnelles'!Q6</f>
      </c>
      <c r="G5" s="14">
        <f>'Situations professionnelles'!V6</f>
      </c>
      <c r="H5" s="14">
        <f>'Situations professionnelles'!AA6</f>
      </c>
      <c r="I5" s="14">
        <f>'Situations professionnelles'!AF6</f>
      </c>
      <c r="J5" s="14">
        <f>'Situations professionnelles'!AK6</f>
      </c>
      <c r="K5" s="14">
        <f>'Situations professionnelles'!AP6</f>
      </c>
      <c r="L5" s="14">
        <f>'Situations professionnelles'!AU6</f>
      </c>
      <c r="M5" s="14">
        <f>'Situations professionnelles'!AZ6</f>
      </c>
      <c r="N5" s="14">
        <f>'Situations professionnelles'!BE6</f>
      </c>
      <c r="O5" s="14">
        <f>'Situations professionnelles'!BJ6</f>
      </c>
      <c r="P5" s="27"/>
      <c r="Q5" s="27"/>
      <c r="R5" s="8">
        <f>'Situations professionnelles'!BO6</f>
      </c>
      <c r="S5" s="8">
        <f>'Situations professionnelles'!BT6</f>
      </c>
      <c r="T5" s="8">
        <f>'Situations professionnelles'!BY6</f>
      </c>
      <c r="U5" s="8">
        <f>'Situations professionnelles'!CD6</f>
      </c>
      <c r="V5" s="8">
        <f>'Situations professionnelles'!CI6</f>
      </c>
      <c r="W5" s="8">
        <f>'Situations professionnelles'!CN6</f>
      </c>
      <c r="X5" s="8">
        <f>'Situations professionnelles'!CS6</f>
      </c>
      <c r="Y5" s="8">
        <f>'Situations professionnelles'!CX6</f>
      </c>
      <c r="Z5" s="8">
        <f>'Situations professionnelles'!DC6</f>
      </c>
      <c r="AA5" s="8">
        <f>'Situations professionnelles'!DH6</f>
      </c>
      <c r="AB5" s="8">
        <f>'Situations professionnelles'!DM6</f>
      </c>
      <c r="AC5" s="8">
        <f>'Situations professionnelles'!DR6</f>
      </c>
      <c r="AD5" s="27"/>
      <c r="AE5" s="27"/>
      <c r="AF5" s="8">
        <f>'Situations professionnelles'!DW6</f>
      </c>
      <c r="AG5" s="8">
        <f>'Situations professionnelles'!EB6</f>
      </c>
      <c r="AH5" s="8">
        <f>'Situations professionnelles'!EG6</f>
      </c>
      <c r="AI5" s="8">
        <f>'Situations professionnelles'!EL6</f>
      </c>
      <c r="AJ5" s="8">
        <f>'Situations professionnelles'!EQ6</f>
      </c>
      <c r="AK5" s="8">
        <f>'Situations professionnelles'!EV6</f>
      </c>
      <c r="AL5" s="8">
        <f>'Situations professionnelles'!FA6</f>
      </c>
      <c r="AM5" s="8">
        <f>'Situations professionnelles'!FF6</f>
      </c>
      <c r="AN5" s="8">
        <f>'Situations professionnelles'!FK6</f>
      </c>
      <c r="AO5" s="8">
        <f>'Situations professionnelles'!FP6</f>
      </c>
      <c r="AP5" s="8">
        <f>'Situations professionnelles'!FU6</f>
      </c>
      <c r="AQ5" s="8">
        <f>'Situations professionnelles'!FZ6</f>
      </c>
      <c r="AR5" s="27"/>
      <c r="AS5" s="27"/>
      <c r="AT5" s="8">
        <f t="shared" si="0"/>
        <v>0</v>
      </c>
      <c r="AU5" s="8">
        <f t="shared" si="1"/>
        <v>0</v>
      </c>
      <c r="AV5" s="8">
        <f t="shared" si="2"/>
        <v>0</v>
      </c>
      <c r="AW5" s="8" t="e">
        <f t="shared" si="3"/>
        <v>#DIV/0!</v>
      </c>
      <c r="AX5" s="8" t="e">
        <f t="shared" si="4"/>
        <v>#DIV/0!</v>
      </c>
      <c r="AY5" s="8" t="e">
        <f t="shared" si="5"/>
        <v>#DIV/0!</v>
      </c>
      <c r="AZ5" s="153"/>
      <c r="BA5" s="154"/>
      <c r="BB5" s="45"/>
      <c r="BC5" s="39"/>
      <c r="BD5" s="39"/>
      <c r="BE5" s="39"/>
      <c r="BF5" s="39"/>
      <c r="BG5" s="39"/>
      <c r="BH5" s="39"/>
      <c r="BI5" s="39"/>
      <c r="BJ5" s="39"/>
      <c r="BK5" s="39"/>
    </row>
    <row r="6" spans="1:63" s="9" customFormat="1" ht="24" customHeight="1">
      <c r="A6" s="152"/>
      <c r="B6" s="160"/>
      <c r="C6" s="96" t="s">
        <v>74</v>
      </c>
      <c r="D6" s="85">
        <f>'Situations professionnelles'!G7</f>
      </c>
      <c r="E6" s="14">
        <f>'Situations professionnelles'!L7</f>
      </c>
      <c r="F6" s="14">
        <f>'Situations professionnelles'!Q7</f>
      </c>
      <c r="G6" s="14">
        <f>'Situations professionnelles'!V7</f>
      </c>
      <c r="H6" s="14">
        <f>'Situations professionnelles'!AA7</f>
      </c>
      <c r="I6" s="14">
        <f>'Situations professionnelles'!AF7</f>
      </c>
      <c r="J6" s="14">
        <f>'Situations professionnelles'!AK7</f>
      </c>
      <c r="K6" s="14">
        <f>'Situations professionnelles'!AP7</f>
      </c>
      <c r="L6" s="14">
        <f>'Situations professionnelles'!AU7</f>
      </c>
      <c r="M6" s="14">
        <f>'Situations professionnelles'!AZ7</f>
      </c>
      <c r="N6" s="14">
        <f>'Situations professionnelles'!BE7</f>
      </c>
      <c r="O6" s="14">
        <f>'Situations professionnelles'!BJ7</f>
      </c>
      <c r="P6" s="27"/>
      <c r="Q6" s="27"/>
      <c r="R6" s="8">
        <f>'Situations professionnelles'!BO7</f>
      </c>
      <c r="S6" s="8">
        <f>'Situations professionnelles'!BT7</f>
      </c>
      <c r="T6" s="8">
        <f>'Situations professionnelles'!BY7</f>
      </c>
      <c r="U6" s="8">
        <f>'Situations professionnelles'!CD7</f>
      </c>
      <c r="V6" s="8">
        <f>'Situations professionnelles'!CI7</f>
      </c>
      <c r="W6" s="8">
        <f>'Situations professionnelles'!CN7</f>
      </c>
      <c r="X6" s="8">
        <f>'Situations professionnelles'!CS7</f>
      </c>
      <c r="Y6" s="8">
        <f>'Situations professionnelles'!CX7</f>
      </c>
      <c r="Z6" s="8">
        <f>'Situations professionnelles'!DC7</f>
      </c>
      <c r="AA6" s="8">
        <f>'Situations professionnelles'!DH7</f>
      </c>
      <c r="AB6" s="8">
        <f>'Situations professionnelles'!DM7</f>
      </c>
      <c r="AC6" s="8">
        <f>'Situations professionnelles'!DR7</f>
      </c>
      <c r="AD6" s="27"/>
      <c r="AE6" s="27"/>
      <c r="AF6" s="8">
        <f>'Situations professionnelles'!DW7</f>
      </c>
      <c r="AG6" s="8">
        <f>'Situations professionnelles'!EB7</f>
      </c>
      <c r="AH6" s="8">
        <f>'Situations professionnelles'!EG7</f>
      </c>
      <c r="AI6" s="8">
        <f>'Situations professionnelles'!EL7</f>
      </c>
      <c r="AJ6" s="8">
        <f>'Situations professionnelles'!EQ7</f>
      </c>
      <c r="AK6" s="8">
        <f>'Situations professionnelles'!EV7</f>
      </c>
      <c r="AL6" s="8">
        <f>'Situations professionnelles'!FA7</f>
      </c>
      <c r="AM6" s="8">
        <f>'Situations professionnelles'!FF7</f>
      </c>
      <c r="AN6" s="8">
        <f>'Situations professionnelles'!FK7</f>
      </c>
      <c r="AO6" s="8">
        <f>'Situations professionnelles'!FP7</f>
      </c>
      <c r="AP6" s="8">
        <f>'Situations professionnelles'!FU7</f>
      </c>
      <c r="AQ6" s="8">
        <f>'Situations professionnelles'!FZ7</f>
      </c>
      <c r="AR6" s="27"/>
      <c r="AS6" s="27"/>
      <c r="AT6" s="8">
        <f t="shared" si="0"/>
        <v>0</v>
      </c>
      <c r="AU6" s="8">
        <f t="shared" si="1"/>
        <v>0</v>
      </c>
      <c r="AV6" s="8">
        <f t="shared" si="2"/>
        <v>0</v>
      </c>
      <c r="AW6" s="8" t="e">
        <f t="shared" si="3"/>
        <v>#DIV/0!</v>
      </c>
      <c r="AX6" s="8" t="e">
        <f t="shared" si="4"/>
        <v>#DIV/0!</v>
      </c>
      <c r="AY6" s="8" t="e">
        <f t="shared" si="5"/>
        <v>#DIV/0!</v>
      </c>
      <c r="AZ6" s="153"/>
      <c r="BA6" s="154"/>
      <c r="BB6" s="45"/>
      <c r="BC6" s="39"/>
      <c r="BD6" s="39"/>
      <c r="BE6" s="39"/>
      <c r="BF6" s="39"/>
      <c r="BG6" s="39"/>
      <c r="BH6" s="39"/>
      <c r="BI6" s="39"/>
      <c r="BJ6" s="39"/>
      <c r="BK6" s="39"/>
    </row>
    <row r="7" spans="1:63" s="9" customFormat="1" ht="24" customHeight="1">
      <c r="A7" s="152"/>
      <c r="B7" s="160"/>
      <c r="C7" s="96" t="s">
        <v>75</v>
      </c>
      <c r="D7" s="85">
        <f>'Situations professionnelles'!G8</f>
      </c>
      <c r="E7" s="14">
        <f>'Situations professionnelles'!L8</f>
      </c>
      <c r="F7" s="14">
        <f>'Situations professionnelles'!Q8</f>
      </c>
      <c r="G7" s="14">
        <f>'Situations professionnelles'!V8</f>
      </c>
      <c r="H7" s="14">
        <f>'Situations professionnelles'!AA8</f>
      </c>
      <c r="I7" s="14">
        <f>'Situations professionnelles'!AF8</f>
      </c>
      <c r="J7" s="14">
        <f>'Situations professionnelles'!AK8</f>
      </c>
      <c r="K7" s="14">
        <f>'Situations professionnelles'!AP8</f>
      </c>
      <c r="L7" s="14">
        <f>'Situations professionnelles'!AU8</f>
      </c>
      <c r="M7" s="14">
        <f>'Situations professionnelles'!AZ8</f>
      </c>
      <c r="N7" s="14">
        <f>'Situations professionnelles'!BE8</f>
      </c>
      <c r="O7" s="14">
        <f>'Situations professionnelles'!BJ8</f>
      </c>
      <c r="P7" s="27"/>
      <c r="Q7" s="27"/>
      <c r="R7" s="8">
        <f>'Situations professionnelles'!BO8</f>
      </c>
      <c r="S7" s="8">
        <f>'Situations professionnelles'!BT8</f>
      </c>
      <c r="T7" s="8">
        <f>'Situations professionnelles'!BY8</f>
      </c>
      <c r="U7" s="8">
        <f>'Situations professionnelles'!CD8</f>
      </c>
      <c r="V7" s="8">
        <f>'Situations professionnelles'!CI8</f>
      </c>
      <c r="W7" s="8">
        <f>'Situations professionnelles'!CN8</f>
      </c>
      <c r="X7" s="8">
        <f>'Situations professionnelles'!CS8</f>
      </c>
      <c r="Y7" s="8">
        <f>'Situations professionnelles'!CX8</f>
      </c>
      <c r="Z7" s="8">
        <f>'Situations professionnelles'!DC8</f>
      </c>
      <c r="AA7" s="8">
        <f>'Situations professionnelles'!DH8</f>
      </c>
      <c r="AB7" s="8">
        <f>'Situations professionnelles'!DM8</f>
      </c>
      <c r="AC7" s="8">
        <f>'Situations professionnelles'!DR8</f>
      </c>
      <c r="AD7" s="27"/>
      <c r="AE7" s="27"/>
      <c r="AF7" s="8">
        <f>'Situations professionnelles'!DW8</f>
      </c>
      <c r="AG7" s="8">
        <f>'Situations professionnelles'!EB8</f>
      </c>
      <c r="AH7" s="8">
        <f>'Situations professionnelles'!EG8</f>
      </c>
      <c r="AI7" s="8">
        <f>'Situations professionnelles'!EL8</f>
      </c>
      <c r="AJ7" s="8">
        <f>'Situations professionnelles'!EQ8</f>
      </c>
      <c r="AK7" s="8">
        <f>'Situations professionnelles'!EV8</f>
      </c>
      <c r="AL7" s="8">
        <f>'Situations professionnelles'!FA8</f>
      </c>
      <c r="AM7" s="8">
        <f>'Situations professionnelles'!FF8</f>
      </c>
      <c r="AN7" s="8">
        <f>'Situations professionnelles'!FK8</f>
      </c>
      <c r="AO7" s="8">
        <f>'Situations professionnelles'!FP8</f>
      </c>
      <c r="AP7" s="8">
        <f>'Situations professionnelles'!FU8</f>
      </c>
      <c r="AQ7" s="8">
        <f>'Situations professionnelles'!FZ8</f>
      </c>
      <c r="AR7" s="27"/>
      <c r="AS7" s="27"/>
      <c r="AT7" s="8">
        <f t="shared" si="0"/>
        <v>0</v>
      </c>
      <c r="AU7" s="8">
        <f t="shared" si="1"/>
        <v>0</v>
      </c>
      <c r="AV7" s="8">
        <f t="shared" si="2"/>
        <v>0</v>
      </c>
      <c r="AW7" s="8" t="e">
        <f t="shared" si="3"/>
        <v>#DIV/0!</v>
      </c>
      <c r="AX7" s="8" t="e">
        <f t="shared" si="4"/>
        <v>#DIV/0!</v>
      </c>
      <c r="AY7" s="8" t="e">
        <f t="shared" si="5"/>
        <v>#DIV/0!</v>
      </c>
      <c r="AZ7" s="153"/>
      <c r="BA7" s="154"/>
      <c r="BB7" s="46"/>
      <c r="BC7" s="39"/>
      <c r="BD7" s="39"/>
      <c r="BE7" s="39"/>
      <c r="BF7" s="39"/>
      <c r="BG7" s="39"/>
      <c r="BH7" s="39"/>
      <c r="BI7" s="39"/>
      <c r="BJ7" s="39"/>
      <c r="BK7" s="39"/>
    </row>
    <row r="8" spans="1:63" s="9" customFormat="1" ht="24" customHeight="1">
      <c r="A8" s="152"/>
      <c r="B8" s="160"/>
      <c r="C8" s="99" t="s">
        <v>76</v>
      </c>
      <c r="D8" s="85">
        <f>'Situations professionnelles'!G9</f>
      </c>
      <c r="E8" s="14">
        <f>'Situations professionnelles'!L9</f>
      </c>
      <c r="F8" s="14">
        <f>'Situations professionnelles'!Q9</f>
      </c>
      <c r="G8" s="14">
        <f>'Situations professionnelles'!V9</f>
      </c>
      <c r="H8" s="14">
        <f>'Situations professionnelles'!AA9</f>
      </c>
      <c r="I8" s="14">
        <f>'Situations professionnelles'!AF9</f>
      </c>
      <c r="J8" s="14">
        <f>'Situations professionnelles'!AK9</f>
      </c>
      <c r="K8" s="14">
        <f>'Situations professionnelles'!AP9</f>
      </c>
      <c r="L8" s="14">
        <f>'Situations professionnelles'!AU9</f>
      </c>
      <c r="M8" s="14">
        <f>'Situations professionnelles'!AZ9</f>
      </c>
      <c r="N8" s="14">
        <f>'Situations professionnelles'!BE9</f>
      </c>
      <c r="O8" s="14">
        <f>'Situations professionnelles'!BJ9</f>
      </c>
      <c r="P8" s="27"/>
      <c r="Q8" s="27"/>
      <c r="R8" s="8">
        <f>'Situations professionnelles'!BO9</f>
      </c>
      <c r="S8" s="8">
        <f>'Situations professionnelles'!BT9</f>
      </c>
      <c r="T8" s="8">
        <f>'Situations professionnelles'!BY9</f>
      </c>
      <c r="U8" s="8">
        <f>'Situations professionnelles'!CD9</f>
      </c>
      <c r="V8" s="8">
        <f>'Situations professionnelles'!CI9</f>
      </c>
      <c r="W8" s="8">
        <f>'Situations professionnelles'!CN9</f>
      </c>
      <c r="X8" s="8">
        <f>'Situations professionnelles'!CS9</f>
      </c>
      <c r="Y8" s="8">
        <f>'Situations professionnelles'!CX9</f>
      </c>
      <c r="Z8" s="8">
        <f>'Situations professionnelles'!DC9</f>
      </c>
      <c r="AA8" s="8">
        <f>'Situations professionnelles'!DH9</f>
      </c>
      <c r="AB8" s="8">
        <f>'Situations professionnelles'!DM9</f>
      </c>
      <c r="AC8" s="8">
        <f>'Situations professionnelles'!DR9</f>
      </c>
      <c r="AD8" s="27"/>
      <c r="AE8" s="27"/>
      <c r="AF8" s="8">
        <f>'Situations professionnelles'!DW9</f>
      </c>
      <c r="AG8" s="8">
        <f>'Situations professionnelles'!EB9</f>
      </c>
      <c r="AH8" s="8">
        <f>'Situations professionnelles'!EG9</f>
      </c>
      <c r="AI8" s="8">
        <f>'Situations professionnelles'!EL9</f>
      </c>
      <c r="AJ8" s="8">
        <f>'Situations professionnelles'!EQ9</f>
      </c>
      <c r="AK8" s="8">
        <f>'Situations professionnelles'!EV9</f>
      </c>
      <c r="AL8" s="8">
        <f>'Situations professionnelles'!FA9</f>
      </c>
      <c r="AM8" s="8">
        <f>'Situations professionnelles'!FF9</f>
      </c>
      <c r="AN8" s="8">
        <f>'Situations professionnelles'!FK9</f>
      </c>
      <c r="AO8" s="8">
        <f>'Situations professionnelles'!FP9</f>
      </c>
      <c r="AP8" s="8">
        <f>'Situations professionnelles'!FU9</f>
      </c>
      <c r="AQ8" s="8">
        <f>'Situations professionnelles'!FZ9</f>
      </c>
      <c r="AR8" s="27"/>
      <c r="AS8" s="27"/>
      <c r="AT8" s="8">
        <f t="shared" si="0"/>
        <v>0</v>
      </c>
      <c r="AU8" s="8">
        <f t="shared" si="1"/>
        <v>0</v>
      </c>
      <c r="AV8" s="8">
        <f t="shared" si="2"/>
        <v>0</v>
      </c>
      <c r="AW8" s="8" t="e">
        <f t="shared" si="3"/>
        <v>#DIV/0!</v>
      </c>
      <c r="AX8" s="8" t="e">
        <f t="shared" si="4"/>
        <v>#DIV/0!</v>
      </c>
      <c r="AY8" s="8" t="e">
        <f t="shared" si="5"/>
        <v>#DIV/0!</v>
      </c>
      <c r="AZ8" s="153"/>
      <c r="BA8" s="154"/>
      <c r="BB8" s="45"/>
      <c r="BC8" s="39"/>
      <c r="BD8" s="39"/>
      <c r="BE8" s="39"/>
      <c r="BF8" s="39"/>
      <c r="BG8" s="39"/>
      <c r="BH8" s="39"/>
      <c r="BI8" s="39"/>
      <c r="BJ8" s="39"/>
      <c r="BK8" s="39"/>
    </row>
    <row r="9" spans="1:63" s="9" customFormat="1" ht="24" customHeight="1">
      <c r="A9" s="152"/>
      <c r="B9" s="160"/>
      <c r="C9" s="99" t="s">
        <v>77</v>
      </c>
      <c r="D9" s="85">
        <f>'Situations professionnelles'!G10</f>
      </c>
      <c r="E9" s="14">
        <f>'Situations professionnelles'!L10</f>
      </c>
      <c r="F9" s="14">
        <f>'Situations professionnelles'!Q10</f>
      </c>
      <c r="G9" s="14">
        <f>'Situations professionnelles'!V10</f>
      </c>
      <c r="H9" s="14">
        <f>'Situations professionnelles'!AA10</f>
      </c>
      <c r="I9" s="14">
        <f>'Situations professionnelles'!AF10</f>
      </c>
      <c r="J9" s="14">
        <f>'Situations professionnelles'!AK10</f>
      </c>
      <c r="K9" s="14">
        <f>'Situations professionnelles'!AP10</f>
      </c>
      <c r="L9" s="14">
        <f>'Situations professionnelles'!AU10</f>
      </c>
      <c r="M9" s="14">
        <f>'Situations professionnelles'!AZ10</f>
      </c>
      <c r="N9" s="14">
        <f>'Situations professionnelles'!BE10</f>
      </c>
      <c r="O9" s="14">
        <f>'Situations professionnelles'!BJ10</f>
      </c>
      <c r="P9" s="27"/>
      <c r="Q9" s="27"/>
      <c r="R9" s="8">
        <f>'Situations professionnelles'!BO10</f>
      </c>
      <c r="S9" s="8">
        <f>'Situations professionnelles'!BT10</f>
      </c>
      <c r="T9" s="8">
        <f>'Situations professionnelles'!BY10</f>
      </c>
      <c r="U9" s="8">
        <f>'Situations professionnelles'!CD10</f>
      </c>
      <c r="V9" s="8">
        <f>'Situations professionnelles'!CI10</f>
      </c>
      <c r="W9" s="8">
        <f>'Situations professionnelles'!CN10</f>
      </c>
      <c r="X9" s="8">
        <f>'Situations professionnelles'!CS10</f>
      </c>
      <c r="Y9" s="8">
        <f>'Situations professionnelles'!CX10</f>
      </c>
      <c r="Z9" s="8">
        <f>'Situations professionnelles'!DC10</f>
      </c>
      <c r="AA9" s="8">
        <f>'Situations professionnelles'!DH10</f>
      </c>
      <c r="AB9" s="8">
        <f>'Situations professionnelles'!DM10</f>
      </c>
      <c r="AC9" s="8">
        <f>'Situations professionnelles'!DR10</f>
      </c>
      <c r="AD9" s="27"/>
      <c r="AE9" s="27"/>
      <c r="AF9" s="8">
        <f>'Situations professionnelles'!DW10</f>
      </c>
      <c r="AG9" s="8">
        <f>'Situations professionnelles'!EB10</f>
      </c>
      <c r="AH9" s="8">
        <f>'Situations professionnelles'!EG10</f>
      </c>
      <c r="AI9" s="8">
        <f>'Situations professionnelles'!EL10</f>
      </c>
      <c r="AJ9" s="8">
        <f>'Situations professionnelles'!EQ10</f>
      </c>
      <c r="AK9" s="8">
        <f>'Situations professionnelles'!EV10</f>
      </c>
      <c r="AL9" s="8">
        <f>'Situations professionnelles'!FA10</f>
      </c>
      <c r="AM9" s="8">
        <f>'Situations professionnelles'!FF10</f>
      </c>
      <c r="AN9" s="8">
        <f>'Situations professionnelles'!FK10</f>
      </c>
      <c r="AO9" s="8">
        <f>'Situations professionnelles'!FP10</f>
      </c>
      <c r="AP9" s="8">
        <f>'Situations professionnelles'!FU10</f>
      </c>
      <c r="AQ9" s="8">
        <f>'Situations professionnelles'!FZ10</f>
      </c>
      <c r="AR9" s="27"/>
      <c r="AS9" s="27"/>
      <c r="AT9" s="8">
        <f t="shared" si="0"/>
        <v>0</v>
      </c>
      <c r="AU9" s="8">
        <f t="shared" si="1"/>
        <v>0</v>
      </c>
      <c r="AV9" s="8">
        <f t="shared" si="2"/>
        <v>0</v>
      </c>
      <c r="AW9" s="8" t="e">
        <f t="shared" si="3"/>
        <v>#DIV/0!</v>
      </c>
      <c r="AX9" s="8" t="e">
        <f t="shared" si="4"/>
        <v>#DIV/0!</v>
      </c>
      <c r="AY9" s="8" t="e">
        <f t="shared" si="5"/>
        <v>#DIV/0!</v>
      </c>
      <c r="AZ9" s="153"/>
      <c r="BA9" s="154"/>
      <c r="BB9" s="45"/>
      <c r="BC9" s="39"/>
      <c r="BD9" s="39"/>
      <c r="BE9" s="39"/>
      <c r="BF9" s="39"/>
      <c r="BG9" s="39"/>
      <c r="BH9" s="39"/>
      <c r="BI9" s="39"/>
      <c r="BJ9" s="39"/>
      <c r="BK9" s="39"/>
    </row>
    <row r="10" spans="1:63" s="9" customFormat="1" ht="24" customHeight="1">
      <c r="A10" s="152"/>
      <c r="B10" s="161"/>
      <c r="C10" s="96" t="s">
        <v>78</v>
      </c>
      <c r="D10" s="85">
        <f>'Situations professionnelles'!G11</f>
      </c>
      <c r="E10" s="14">
        <f>'Situations professionnelles'!L11</f>
      </c>
      <c r="F10" s="14">
        <f>'Situations professionnelles'!Q11</f>
      </c>
      <c r="G10" s="14">
        <f>'Situations professionnelles'!V11</f>
      </c>
      <c r="H10" s="14">
        <f>'Situations professionnelles'!AA11</f>
      </c>
      <c r="I10" s="14">
        <f>'Situations professionnelles'!AF11</f>
      </c>
      <c r="J10" s="14">
        <f>'Situations professionnelles'!AK11</f>
      </c>
      <c r="K10" s="14">
        <f>'Situations professionnelles'!AP11</f>
      </c>
      <c r="L10" s="14">
        <f>'Situations professionnelles'!AU11</f>
      </c>
      <c r="M10" s="14">
        <f>'Situations professionnelles'!AZ11</f>
      </c>
      <c r="N10" s="14">
        <f>'Situations professionnelles'!BE11</f>
      </c>
      <c r="O10" s="14">
        <f>'Situations professionnelles'!BJ11</f>
      </c>
      <c r="P10" s="27"/>
      <c r="Q10" s="27"/>
      <c r="R10" s="8">
        <f>'Situations professionnelles'!BO11</f>
      </c>
      <c r="S10" s="8">
        <f>'Situations professionnelles'!BT11</f>
      </c>
      <c r="T10" s="8">
        <f>'Situations professionnelles'!BY11</f>
      </c>
      <c r="U10" s="8">
        <f>'Situations professionnelles'!CD11</f>
      </c>
      <c r="V10" s="8">
        <f>'Situations professionnelles'!CI11</f>
      </c>
      <c r="W10" s="8">
        <f>'Situations professionnelles'!CN11</f>
      </c>
      <c r="X10" s="8">
        <f>'Situations professionnelles'!CS11</f>
      </c>
      <c r="Y10" s="8">
        <f>'Situations professionnelles'!CX11</f>
      </c>
      <c r="Z10" s="8">
        <f>'Situations professionnelles'!DC11</f>
      </c>
      <c r="AA10" s="8">
        <f>'Situations professionnelles'!DH11</f>
      </c>
      <c r="AB10" s="8">
        <f>'Situations professionnelles'!DM11</f>
      </c>
      <c r="AC10" s="8">
        <f>'Situations professionnelles'!DR11</f>
      </c>
      <c r="AD10" s="27"/>
      <c r="AE10" s="27"/>
      <c r="AF10" s="8">
        <f>'Situations professionnelles'!DW11</f>
      </c>
      <c r="AG10" s="8">
        <f>'Situations professionnelles'!EB11</f>
      </c>
      <c r="AH10" s="8">
        <f>'Situations professionnelles'!EG11</f>
      </c>
      <c r="AI10" s="8">
        <f>'Situations professionnelles'!EL11</f>
      </c>
      <c r="AJ10" s="8">
        <f>'Situations professionnelles'!EQ11</f>
      </c>
      <c r="AK10" s="8">
        <f>'Situations professionnelles'!EV11</f>
      </c>
      <c r="AL10" s="8">
        <f>'Situations professionnelles'!FA11</f>
      </c>
      <c r="AM10" s="8">
        <f>'Situations professionnelles'!FF11</f>
      </c>
      <c r="AN10" s="8">
        <f>'Situations professionnelles'!FK11</f>
      </c>
      <c r="AO10" s="8">
        <f>'Situations professionnelles'!FP11</f>
      </c>
      <c r="AP10" s="8">
        <f>'Situations professionnelles'!FU11</f>
      </c>
      <c r="AQ10" s="8">
        <f>'Situations professionnelles'!FZ11</f>
      </c>
      <c r="AR10" s="27"/>
      <c r="AS10" s="27"/>
      <c r="AT10" s="8">
        <f t="shared" si="0"/>
        <v>0</v>
      </c>
      <c r="AU10" s="8">
        <f t="shared" si="1"/>
        <v>0</v>
      </c>
      <c r="AV10" s="8">
        <f t="shared" si="2"/>
        <v>0</v>
      </c>
      <c r="AW10" s="8" t="e">
        <f t="shared" si="3"/>
        <v>#DIV/0!</v>
      </c>
      <c r="AX10" s="8" t="e">
        <f t="shared" si="4"/>
        <v>#DIV/0!</v>
      </c>
      <c r="AY10" s="8" t="e">
        <f t="shared" si="5"/>
        <v>#DIV/0!</v>
      </c>
      <c r="AZ10" s="153"/>
      <c r="BA10" s="154"/>
      <c r="BB10" s="45"/>
      <c r="BC10" s="39"/>
      <c r="BD10" s="39"/>
      <c r="BE10" s="39"/>
      <c r="BF10" s="39"/>
      <c r="BG10" s="39"/>
      <c r="BH10" s="39"/>
      <c r="BI10" s="39"/>
      <c r="BJ10" s="39"/>
      <c r="BK10" s="39"/>
    </row>
    <row r="11" spans="1:63" s="9" customFormat="1" ht="24" customHeight="1">
      <c r="A11" s="152"/>
      <c r="B11" s="120" t="s">
        <v>67</v>
      </c>
      <c r="C11" s="86" t="s">
        <v>97</v>
      </c>
      <c r="D11" s="85">
        <f>'Situations professionnelles'!G12</f>
      </c>
      <c r="E11" s="14">
        <f>'Situations professionnelles'!L12</f>
      </c>
      <c r="F11" s="14">
        <f>'Situations professionnelles'!Q12</f>
      </c>
      <c r="G11" s="14">
        <f>'Situations professionnelles'!V12</f>
      </c>
      <c r="H11" s="14">
        <f>'Situations professionnelles'!AA12</f>
      </c>
      <c r="I11" s="14">
        <f>'Situations professionnelles'!AF12</f>
      </c>
      <c r="J11" s="14">
        <f>'Situations professionnelles'!AK12</f>
      </c>
      <c r="K11" s="14">
        <f>'Situations professionnelles'!AP12</f>
      </c>
      <c r="L11" s="14">
        <f>'Situations professionnelles'!AU12</f>
      </c>
      <c r="M11" s="14">
        <f>'Situations professionnelles'!AZ12</f>
      </c>
      <c r="N11" s="14">
        <f>'Situations professionnelles'!BE12</f>
      </c>
      <c r="O11" s="14">
        <f>'Situations professionnelles'!BJ12</f>
      </c>
      <c r="P11" s="27"/>
      <c r="Q11" s="27"/>
      <c r="R11" s="8">
        <f>'Situations professionnelles'!BO12</f>
      </c>
      <c r="S11" s="8">
        <f>'Situations professionnelles'!BT12</f>
      </c>
      <c r="T11" s="8">
        <f>'Situations professionnelles'!BY12</f>
      </c>
      <c r="U11" s="8">
        <f>'Situations professionnelles'!CD12</f>
      </c>
      <c r="V11" s="8">
        <f>'Situations professionnelles'!CI12</f>
      </c>
      <c r="W11" s="8">
        <f>'Situations professionnelles'!CN12</f>
      </c>
      <c r="X11" s="8">
        <f>'Situations professionnelles'!CS12</f>
      </c>
      <c r="Y11" s="8">
        <f>'Situations professionnelles'!CX12</f>
      </c>
      <c r="Z11" s="8">
        <f>'Situations professionnelles'!DC12</f>
      </c>
      <c r="AA11" s="8">
        <f>'Situations professionnelles'!DH12</f>
      </c>
      <c r="AB11" s="8">
        <f>'Situations professionnelles'!DM12</f>
      </c>
      <c r="AC11" s="8">
        <f>'Situations professionnelles'!DR12</f>
      </c>
      <c r="AD11" s="27"/>
      <c r="AE11" s="27"/>
      <c r="AF11" s="8">
        <f>'Situations professionnelles'!DW12</f>
      </c>
      <c r="AG11" s="8">
        <f>'Situations professionnelles'!EB12</f>
      </c>
      <c r="AH11" s="8">
        <f>'Situations professionnelles'!EG12</f>
      </c>
      <c r="AI11" s="8">
        <f>'Situations professionnelles'!EL12</f>
      </c>
      <c r="AJ11" s="8">
        <f>'Situations professionnelles'!EQ12</f>
      </c>
      <c r="AK11" s="8">
        <f>'Situations professionnelles'!EV12</f>
      </c>
      <c r="AL11" s="8">
        <f>'Situations professionnelles'!FA12</f>
      </c>
      <c r="AM11" s="8">
        <f>'Situations professionnelles'!FF12</f>
      </c>
      <c r="AN11" s="8">
        <f>'Situations professionnelles'!FK12</f>
      </c>
      <c r="AO11" s="8">
        <f>'Situations professionnelles'!FP12</f>
      </c>
      <c r="AP11" s="8">
        <f>'Situations professionnelles'!FU12</f>
      </c>
      <c r="AQ11" s="8">
        <f>'Situations professionnelles'!FZ12</f>
      </c>
      <c r="AR11" s="27"/>
      <c r="AS11" s="27"/>
      <c r="AT11" s="8">
        <f>COUNTIF($D11:$AS11,1)</f>
        <v>0</v>
      </c>
      <c r="AU11" s="8">
        <f>COUNTIF($D11:$AS11,2)</f>
        <v>0</v>
      </c>
      <c r="AV11" s="8">
        <f>COUNTIF($D11:$AS11,3)</f>
        <v>0</v>
      </c>
      <c r="AW11" s="8" t="e">
        <f t="shared" si="3"/>
        <v>#DIV/0!</v>
      </c>
      <c r="AX11" s="8" t="e">
        <f t="shared" si="4"/>
        <v>#DIV/0!</v>
      </c>
      <c r="AY11" s="8" t="e">
        <f t="shared" si="5"/>
        <v>#DIV/0!</v>
      </c>
      <c r="AZ11" s="153"/>
      <c r="BA11" s="154"/>
      <c r="BB11" s="45"/>
      <c r="BC11" s="39"/>
      <c r="BD11" s="39"/>
      <c r="BE11" s="39"/>
      <c r="BF11" s="39"/>
      <c r="BG11" s="39"/>
      <c r="BH11" s="39"/>
      <c r="BI11" s="39"/>
      <c r="BJ11" s="39"/>
      <c r="BK11" s="39"/>
    </row>
    <row r="12" spans="1:63" s="9" customFormat="1" ht="24" customHeight="1">
      <c r="A12" s="152"/>
      <c r="B12" s="121"/>
      <c r="C12" s="86" t="s">
        <v>79</v>
      </c>
      <c r="D12" s="85">
        <f>'Situations professionnelles'!G13</f>
      </c>
      <c r="E12" s="14">
        <f>'Situations professionnelles'!L13</f>
      </c>
      <c r="F12" s="14">
        <f>'Situations professionnelles'!Q13</f>
      </c>
      <c r="G12" s="14">
        <f>'Situations professionnelles'!V13</f>
      </c>
      <c r="H12" s="14">
        <f>'Situations professionnelles'!AA13</f>
      </c>
      <c r="I12" s="14">
        <f>'Situations professionnelles'!AF13</f>
      </c>
      <c r="J12" s="14">
        <f>'Situations professionnelles'!AK13</f>
      </c>
      <c r="K12" s="14">
        <f>'Situations professionnelles'!AP13</f>
      </c>
      <c r="L12" s="14">
        <f>'Situations professionnelles'!AU13</f>
      </c>
      <c r="M12" s="14">
        <f>'Situations professionnelles'!AZ13</f>
      </c>
      <c r="N12" s="14">
        <f>'Situations professionnelles'!BE13</f>
      </c>
      <c r="O12" s="14">
        <f>'Situations professionnelles'!BJ13</f>
      </c>
      <c r="P12" s="27"/>
      <c r="Q12" s="27"/>
      <c r="R12" s="8">
        <f>'Situations professionnelles'!BO13</f>
      </c>
      <c r="S12" s="8">
        <f>'Situations professionnelles'!BT13</f>
      </c>
      <c r="T12" s="8">
        <f>'Situations professionnelles'!BY13</f>
      </c>
      <c r="U12" s="8">
        <f>'Situations professionnelles'!CD13</f>
      </c>
      <c r="V12" s="8">
        <f>'Situations professionnelles'!CI13</f>
      </c>
      <c r="W12" s="8">
        <f>'Situations professionnelles'!CN13</f>
      </c>
      <c r="X12" s="8">
        <f>'Situations professionnelles'!CS13</f>
      </c>
      <c r="Y12" s="8">
        <f>'Situations professionnelles'!CX13</f>
      </c>
      <c r="Z12" s="8">
        <f>'Situations professionnelles'!DC13</f>
      </c>
      <c r="AA12" s="8">
        <f>'Situations professionnelles'!DH13</f>
      </c>
      <c r="AB12" s="8">
        <f>'Situations professionnelles'!DM13</f>
      </c>
      <c r="AC12" s="8">
        <f>'Situations professionnelles'!DR13</f>
      </c>
      <c r="AD12" s="27"/>
      <c r="AE12" s="27"/>
      <c r="AF12" s="8">
        <f>'Situations professionnelles'!DW13</f>
      </c>
      <c r="AG12" s="8">
        <f>'Situations professionnelles'!EB13</f>
      </c>
      <c r="AH12" s="8">
        <f>'Situations professionnelles'!EG13</f>
      </c>
      <c r="AI12" s="8">
        <f>'Situations professionnelles'!EL13</f>
      </c>
      <c r="AJ12" s="8">
        <f>'Situations professionnelles'!EQ13</f>
      </c>
      <c r="AK12" s="8">
        <f>'Situations professionnelles'!EV13</f>
      </c>
      <c r="AL12" s="8">
        <f>'Situations professionnelles'!FA13</f>
      </c>
      <c r="AM12" s="8">
        <f>'Situations professionnelles'!FF13</f>
      </c>
      <c r="AN12" s="8">
        <f>'Situations professionnelles'!FK13</f>
      </c>
      <c r="AO12" s="8">
        <f>'Situations professionnelles'!FP13</f>
      </c>
      <c r="AP12" s="8">
        <f>'Situations professionnelles'!FU13</f>
      </c>
      <c r="AQ12" s="8">
        <f>'Situations professionnelles'!FZ13</f>
      </c>
      <c r="AR12" s="27"/>
      <c r="AS12" s="27"/>
      <c r="AT12" s="8">
        <f t="shared" si="0"/>
        <v>0</v>
      </c>
      <c r="AU12" s="8">
        <f t="shared" si="1"/>
        <v>0</v>
      </c>
      <c r="AV12" s="8">
        <f t="shared" si="2"/>
        <v>0</v>
      </c>
      <c r="AW12" s="8" t="e">
        <f t="shared" si="3"/>
        <v>#DIV/0!</v>
      </c>
      <c r="AX12" s="8" t="e">
        <f t="shared" si="4"/>
        <v>#DIV/0!</v>
      </c>
      <c r="AY12" s="8" t="e">
        <f t="shared" si="5"/>
        <v>#DIV/0!</v>
      </c>
      <c r="AZ12" s="153"/>
      <c r="BA12" s="154"/>
      <c r="BB12" s="45"/>
      <c r="BC12" s="39"/>
      <c r="BD12" s="39"/>
      <c r="BE12" s="39"/>
      <c r="BF12" s="39"/>
      <c r="BG12" s="39"/>
      <c r="BH12" s="39"/>
      <c r="BI12" s="39"/>
      <c r="BJ12" s="39"/>
      <c r="BK12" s="39"/>
    </row>
    <row r="13" spans="1:63" s="9" customFormat="1" ht="24" customHeight="1">
      <c r="A13" s="152"/>
      <c r="B13" s="121"/>
      <c r="C13" s="100" t="s">
        <v>80</v>
      </c>
      <c r="D13" s="85">
        <f>'Situations professionnelles'!G14</f>
      </c>
      <c r="E13" s="14">
        <f>'Situations professionnelles'!L14</f>
      </c>
      <c r="F13" s="14">
        <f>'Situations professionnelles'!Q14</f>
      </c>
      <c r="G13" s="14">
        <f>'Situations professionnelles'!V14</f>
      </c>
      <c r="H13" s="14">
        <f>'Situations professionnelles'!AA14</f>
      </c>
      <c r="I13" s="14">
        <f>'Situations professionnelles'!AF14</f>
      </c>
      <c r="J13" s="14">
        <f>'Situations professionnelles'!AK14</f>
      </c>
      <c r="K13" s="14">
        <f>'Situations professionnelles'!AP14</f>
      </c>
      <c r="L13" s="14">
        <f>'Situations professionnelles'!AU14</f>
      </c>
      <c r="M13" s="14">
        <f>'Situations professionnelles'!AZ14</f>
      </c>
      <c r="N13" s="14">
        <f>'Situations professionnelles'!BE14</f>
      </c>
      <c r="O13" s="14">
        <f>'Situations professionnelles'!BJ14</f>
      </c>
      <c r="P13" s="27"/>
      <c r="Q13" s="27"/>
      <c r="R13" s="8">
        <f>'Situations professionnelles'!BO14</f>
      </c>
      <c r="S13" s="8">
        <f>'Situations professionnelles'!BT14</f>
      </c>
      <c r="T13" s="8">
        <f>'Situations professionnelles'!BY14</f>
      </c>
      <c r="U13" s="8">
        <f>'Situations professionnelles'!CD14</f>
      </c>
      <c r="V13" s="8">
        <f>'Situations professionnelles'!CI14</f>
      </c>
      <c r="W13" s="8">
        <f>'Situations professionnelles'!CN14</f>
      </c>
      <c r="X13" s="8">
        <f>'Situations professionnelles'!CS14</f>
      </c>
      <c r="Y13" s="8">
        <f>'Situations professionnelles'!CX14</f>
      </c>
      <c r="Z13" s="8">
        <f>'Situations professionnelles'!DC14</f>
      </c>
      <c r="AA13" s="8">
        <f>'Situations professionnelles'!DH14</f>
      </c>
      <c r="AB13" s="8">
        <f>'Situations professionnelles'!DM14</f>
      </c>
      <c r="AC13" s="8">
        <f>'Situations professionnelles'!DR14</f>
      </c>
      <c r="AD13" s="27"/>
      <c r="AE13" s="27"/>
      <c r="AF13" s="8">
        <f>'Situations professionnelles'!DW14</f>
      </c>
      <c r="AG13" s="8">
        <f>'Situations professionnelles'!EB14</f>
      </c>
      <c r="AH13" s="8">
        <f>'Situations professionnelles'!EG14</f>
      </c>
      <c r="AI13" s="8">
        <f>'Situations professionnelles'!EL14</f>
      </c>
      <c r="AJ13" s="8">
        <f>'Situations professionnelles'!EQ14</f>
      </c>
      <c r="AK13" s="8">
        <f>'Situations professionnelles'!EV14</f>
      </c>
      <c r="AL13" s="8">
        <f>'Situations professionnelles'!FA14</f>
      </c>
      <c r="AM13" s="8">
        <f>'Situations professionnelles'!FF14</f>
      </c>
      <c r="AN13" s="8">
        <f>'Situations professionnelles'!FK14</f>
      </c>
      <c r="AO13" s="8">
        <f>'Situations professionnelles'!FP14</f>
      </c>
      <c r="AP13" s="8">
        <f>'Situations professionnelles'!FU14</f>
      </c>
      <c r="AQ13" s="8">
        <f>'Situations professionnelles'!FZ14</f>
      </c>
      <c r="AR13" s="27"/>
      <c r="AS13" s="27"/>
      <c r="AT13" s="8">
        <f t="shared" si="0"/>
        <v>0</v>
      </c>
      <c r="AU13" s="8">
        <f t="shared" si="1"/>
        <v>0</v>
      </c>
      <c r="AV13" s="8">
        <f t="shared" si="2"/>
        <v>0</v>
      </c>
      <c r="AW13" s="8" t="e">
        <f t="shared" si="3"/>
        <v>#DIV/0!</v>
      </c>
      <c r="AX13" s="8" t="e">
        <f t="shared" si="4"/>
        <v>#DIV/0!</v>
      </c>
      <c r="AY13" s="8" t="e">
        <f t="shared" si="5"/>
        <v>#DIV/0!</v>
      </c>
      <c r="AZ13" s="153"/>
      <c r="BA13" s="154"/>
      <c r="BB13" s="45"/>
      <c r="BC13" s="39"/>
      <c r="BD13" s="39"/>
      <c r="BE13" s="39"/>
      <c r="BF13" s="39"/>
      <c r="BG13" s="39"/>
      <c r="BH13" s="39"/>
      <c r="BI13" s="39"/>
      <c r="BJ13" s="39"/>
      <c r="BK13" s="39"/>
    </row>
    <row r="14" spans="1:63" s="9" customFormat="1" ht="24" customHeight="1">
      <c r="A14" s="152"/>
      <c r="B14" s="122"/>
      <c r="C14" s="100" t="s">
        <v>81</v>
      </c>
      <c r="D14" s="85">
        <f>'Situations professionnelles'!G15</f>
      </c>
      <c r="E14" s="14">
        <f>'Situations professionnelles'!L15</f>
      </c>
      <c r="F14" s="14">
        <f>'Situations professionnelles'!Q15</f>
      </c>
      <c r="G14" s="14">
        <f>'Situations professionnelles'!V15</f>
      </c>
      <c r="H14" s="14">
        <f>'Situations professionnelles'!AA15</f>
      </c>
      <c r="I14" s="14">
        <f>'Situations professionnelles'!AF15</f>
      </c>
      <c r="J14" s="14">
        <f>'Situations professionnelles'!AK15</f>
      </c>
      <c r="K14" s="14">
        <f>'Situations professionnelles'!AP15</f>
      </c>
      <c r="L14" s="14">
        <f>'Situations professionnelles'!AU15</f>
      </c>
      <c r="M14" s="14">
        <f>'Situations professionnelles'!AZ15</f>
      </c>
      <c r="N14" s="14">
        <f>'Situations professionnelles'!BE15</f>
      </c>
      <c r="O14" s="14">
        <f>'Situations professionnelles'!BJ15</f>
      </c>
      <c r="P14" s="27"/>
      <c r="Q14" s="27"/>
      <c r="R14" s="8">
        <f>'Situations professionnelles'!BO15</f>
      </c>
      <c r="S14" s="8">
        <f>'Situations professionnelles'!BT15</f>
      </c>
      <c r="T14" s="8">
        <f>'Situations professionnelles'!BY15</f>
      </c>
      <c r="U14" s="8">
        <f>'Situations professionnelles'!CD15</f>
      </c>
      <c r="V14" s="8">
        <f>'Situations professionnelles'!CI15</f>
      </c>
      <c r="W14" s="8">
        <f>'Situations professionnelles'!CN15</f>
      </c>
      <c r="X14" s="8">
        <f>'Situations professionnelles'!CS15</f>
      </c>
      <c r="Y14" s="8">
        <f>'Situations professionnelles'!CX15</f>
      </c>
      <c r="Z14" s="8">
        <f>'Situations professionnelles'!DC15</f>
      </c>
      <c r="AA14" s="8">
        <f>'Situations professionnelles'!DH15</f>
      </c>
      <c r="AB14" s="8">
        <f>'Situations professionnelles'!DM15</f>
      </c>
      <c r="AC14" s="8">
        <f>'Situations professionnelles'!DR15</f>
      </c>
      <c r="AD14" s="27"/>
      <c r="AE14" s="27"/>
      <c r="AF14" s="8">
        <f>'Situations professionnelles'!DW15</f>
      </c>
      <c r="AG14" s="8">
        <f>'Situations professionnelles'!EB15</f>
      </c>
      <c r="AH14" s="8">
        <f>'Situations professionnelles'!EG15</f>
      </c>
      <c r="AI14" s="8">
        <f>'Situations professionnelles'!EL15</f>
      </c>
      <c r="AJ14" s="8">
        <f>'Situations professionnelles'!EQ15</f>
      </c>
      <c r="AK14" s="8">
        <f>'Situations professionnelles'!EV15</f>
      </c>
      <c r="AL14" s="8">
        <f>'Situations professionnelles'!FA15</f>
      </c>
      <c r="AM14" s="8">
        <f>'Situations professionnelles'!FF15</f>
      </c>
      <c r="AN14" s="8">
        <f>'Situations professionnelles'!FK15</f>
      </c>
      <c r="AO14" s="8">
        <f>'Situations professionnelles'!FP15</f>
      </c>
      <c r="AP14" s="8">
        <f>'Situations professionnelles'!FU15</f>
      </c>
      <c r="AQ14" s="8">
        <f>'Situations professionnelles'!FZ15</f>
      </c>
      <c r="AR14" s="27"/>
      <c r="AS14" s="27"/>
      <c r="AT14" s="8">
        <f t="shared" si="0"/>
        <v>0</v>
      </c>
      <c r="AU14" s="8">
        <f t="shared" si="1"/>
        <v>0</v>
      </c>
      <c r="AV14" s="8">
        <f t="shared" si="2"/>
        <v>0</v>
      </c>
      <c r="AW14" s="8" t="e">
        <f t="shared" si="3"/>
        <v>#DIV/0!</v>
      </c>
      <c r="AX14" s="8" t="e">
        <f t="shared" si="4"/>
        <v>#DIV/0!</v>
      </c>
      <c r="AY14" s="8" t="e">
        <f t="shared" si="5"/>
        <v>#DIV/0!</v>
      </c>
      <c r="AZ14" s="153"/>
      <c r="BA14" s="154"/>
      <c r="BB14" s="45"/>
      <c r="BC14" s="39"/>
      <c r="BD14" s="39"/>
      <c r="BE14" s="39"/>
      <c r="BF14" s="39"/>
      <c r="BG14" s="39"/>
      <c r="BH14" s="39"/>
      <c r="BI14" s="39"/>
      <c r="BJ14" s="39"/>
      <c r="BK14" s="39"/>
    </row>
    <row r="15" spans="1:63" s="9" customFormat="1" ht="24" customHeight="1">
      <c r="A15" s="152"/>
      <c r="B15" s="120" t="s">
        <v>68</v>
      </c>
      <c r="C15" s="96" t="s">
        <v>82</v>
      </c>
      <c r="D15" s="85">
        <f>'Situations professionnelles'!G16</f>
      </c>
      <c r="E15" s="14">
        <f>'Situations professionnelles'!L16</f>
      </c>
      <c r="F15" s="14">
        <f>'Situations professionnelles'!Q16</f>
      </c>
      <c r="G15" s="14">
        <f>'Situations professionnelles'!V16</f>
      </c>
      <c r="H15" s="14">
        <f>'Situations professionnelles'!AA16</f>
      </c>
      <c r="I15" s="14">
        <f>'Situations professionnelles'!AF16</f>
      </c>
      <c r="J15" s="14">
        <f>'Situations professionnelles'!AK16</f>
      </c>
      <c r="K15" s="14">
        <f>'Situations professionnelles'!AP16</f>
      </c>
      <c r="L15" s="14">
        <f>'Situations professionnelles'!AU16</f>
      </c>
      <c r="M15" s="14">
        <f>'Situations professionnelles'!AZ16</f>
      </c>
      <c r="N15" s="14">
        <f>'Situations professionnelles'!BE16</f>
      </c>
      <c r="O15" s="14">
        <f>'Situations professionnelles'!BJ16</f>
      </c>
      <c r="P15" s="27"/>
      <c r="Q15" s="27"/>
      <c r="R15" s="8">
        <f>'Situations professionnelles'!BO16</f>
      </c>
      <c r="S15" s="8">
        <f>'Situations professionnelles'!BT16</f>
      </c>
      <c r="T15" s="8">
        <f>'Situations professionnelles'!BY16</f>
      </c>
      <c r="U15" s="8">
        <f>'Situations professionnelles'!CD16</f>
      </c>
      <c r="V15" s="8">
        <f>'Situations professionnelles'!CI16</f>
      </c>
      <c r="W15" s="8">
        <f>'Situations professionnelles'!CN16</f>
      </c>
      <c r="X15" s="8">
        <f>'Situations professionnelles'!CS16</f>
      </c>
      <c r="Y15" s="8">
        <f>'Situations professionnelles'!CX16</f>
      </c>
      <c r="Z15" s="8">
        <f>'Situations professionnelles'!DC16</f>
      </c>
      <c r="AA15" s="8">
        <f>'Situations professionnelles'!DH16</f>
      </c>
      <c r="AB15" s="8">
        <f>'Situations professionnelles'!DM16</f>
      </c>
      <c r="AC15" s="8">
        <f>'Situations professionnelles'!DR16</f>
      </c>
      <c r="AD15" s="27"/>
      <c r="AE15" s="27"/>
      <c r="AF15" s="8">
        <f>'Situations professionnelles'!DW16</f>
      </c>
      <c r="AG15" s="8">
        <f>'Situations professionnelles'!EB16</f>
      </c>
      <c r="AH15" s="8">
        <f>'Situations professionnelles'!EG16</f>
      </c>
      <c r="AI15" s="8">
        <f>'Situations professionnelles'!EL16</f>
      </c>
      <c r="AJ15" s="8">
        <f>'Situations professionnelles'!EQ16</f>
      </c>
      <c r="AK15" s="8">
        <f>'Situations professionnelles'!EV16</f>
      </c>
      <c r="AL15" s="8">
        <f>'Situations professionnelles'!FA16</f>
      </c>
      <c r="AM15" s="8">
        <f>'Situations professionnelles'!FF16</f>
      </c>
      <c r="AN15" s="8">
        <f>'Situations professionnelles'!FK16</f>
      </c>
      <c r="AO15" s="8">
        <f>'Situations professionnelles'!FP16</f>
      </c>
      <c r="AP15" s="8">
        <f>'Situations professionnelles'!FU16</f>
      </c>
      <c r="AQ15" s="8">
        <f>'Situations professionnelles'!FZ16</f>
      </c>
      <c r="AR15" s="27"/>
      <c r="AS15" s="27"/>
      <c r="AT15" s="8">
        <f t="shared" si="0"/>
        <v>0</v>
      </c>
      <c r="AU15" s="8">
        <f t="shared" si="1"/>
        <v>0</v>
      </c>
      <c r="AV15" s="8">
        <f t="shared" si="2"/>
        <v>0</v>
      </c>
      <c r="AW15" s="8" t="e">
        <f t="shared" si="3"/>
        <v>#DIV/0!</v>
      </c>
      <c r="AX15" s="8" t="e">
        <f t="shared" si="4"/>
        <v>#DIV/0!</v>
      </c>
      <c r="AY15" s="8" t="e">
        <f t="shared" si="5"/>
        <v>#DIV/0!</v>
      </c>
      <c r="AZ15" s="153"/>
      <c r="BA15" s="154"/>
      <c r="BB15" s="45"/>
      <c r="BC15" s="39"/>
      <c r="BD15" s="39"/>
      <c r="BE15" s="39"/>
      <c r="BF15" s="39"/>
      <c r="BG15" s="39"/>
      <c r="BH15" s="39"/>
      <c r="BI15" s="39"/>
      <c r="BJ15" s="39"/>
      <c r="BK15" s="39"/>
    </row>
    <row r="16" spans="1:63" s="9" customFormat="1" ht="24" customHeight="1">
      <c r="A16" s="152"/>
      <c r="B16" s="160"/>
      <c r="C16" s="99" t="s">
        <v>83</v>
      </c>
      <c r="D16" s="85">
        <f>'Situations professionnelles'!G17</f>
      </c>
      <c r="E16" s="14">
        <f>'Situations professionnelles'!L17</f>
      </c>
      <c r="F16" s="14">
        <f>'Situations professionnelles'!Q17</f>
      </c>
      <c r="G16" s="14">
        <f>'Situations professionnelles'!V17</f>
      </c>
      <c r="H16" s="14">
        <f>'Situations professionnelles'!AA17</f>
      </c>
      <c r="I16" s="14">
        <f>'Situations professionnelles'!AF17</f>
      </c>
      <c r="J16" s="14">
        <f>'Situations professionnelles'!AK17</f>
      </c>
      <c r="K16" s="14">
        <f>'Situations professionnelles'!AP17</f>
      </c>
      <c r="L16" s="14">
        <f>'Situations professionnelles'!AU17</f>
      </c>
      <c r="M16" s="14">
        <f>'Situations professionnelles'!AZ17</f>
      </c>
      <c r="N16" s="14">
        <f>'Situations professionnelles'!BE17</f>
      </c>
      <c r="O16" s="14">
        <f>'Situations professionnelles'!BJ17</f>
      </c>
      <c r="P16" s="27"/>
      <c r="Q16" s="27"/>
      <c r="R16" s="8">
        <f>'Situations professionnelles'!BO17</f>
      </c>
      <c r="S16" s="8">
        <f>'Situations professionnelles'!BT17</f>
      </c>
      <c r="T16" s="8">
        <f>'Situations professionnelles'!BY17</f>
      </c>
      <c r="U16" s="8">
        <f>'Situations professionnelles'!CD17</f>
      </c>
      <c r="V16" s="8">
        <f>'Situations professionnelles'!CI17</f>
      </c>
      <c r="W16" s="8">
        <f>'Situations professionnelles'!CN17</f>
      </c>
      <c r="X16" s="8">
        <f>'Situations professionnelles'!CS17</f>
      </c>
      <c r="Y16" s="8">
        <f>'Situations professionnelles'!CX17</f>
      </c>
      <c r="Z16" s="8">
        <f>'Situations professionnelles'!DC17</f>
      </c>
      <c r="AA16" s="8">
        <f>'Situations professionnelles'!DH17</f>
      </c>
      <c r="AB16" s="8">
        <f>'Situations professionnelles'!DM17</f>
      </c>
      <c r="AC16" s="8">
        <f>'Situations professionnelles'!DR17</f>
      </c>
      <c r="AD16" s="27"/>
      <c r="AE16" s="27"/>
      <c r="AF16" s="8">
        <f>'Situations professionnelles'!DW17</f>
      </c>
      <c r="AG16" s="8">
        <f>'Situations professionnelles'!EB17</f>
      </c>
      <c r="AH16" s="8">
        <f>'Situations professionnelles'!EG17</f>
      </c>
      <c r="AI16" s="8">
        <f>'Situations professionnelles'!EL17</f>
      </c>
      <c r="AJ16" s="8">
        <f>'Situations professionnelles'!EQ17</f>
      </c>
      <c r="AK16" s="8">
        <f>'Situations professionnelles'!EV17</f>
      </c>
      <c r="AL16" s="8">
        <f>'Situations professionnelles'!FA17</f>
      </c>
      <c r="AM16" s="8">
        <f>'Situations professionnelles'!FF17</f>
      </c>
      <c r="AN16" s="8">
        <f>'Situations professionnelles'!FK17</f>
      </c>
      <c r="AO16" s="8">
        <f>'Situations professionnelles'!FP17</f>
      </c>
      <c r="AP16" s="8">
        <f>'Situations professionnelles'!FU17</f>
      </c>
      <c r="AQ16" s="8">
        <f>'Situations professionnelles'!FZ17</f>
      </c>
      <c r="AR16" s="27"/>
      <c r="AS16" s="27"/>
      <c r="AT16" s="8">
        <f t="shared" si="0"/>
        <v>0</v>
      </c>
      <c r="AU16" s="8">
        <f t="shared" si="1"/>
        <v>0</v>
      </c>
      <c r="AV16" s="8">
        <f t="shared" si="2"/>
        <v>0</v>
      </c>
      <c r="AW16" s="8" t="e">
        <f t="shared" si="3"/>
        <v>#DIV/0!</v>
      </c>
      <c r="AX16" s="8" t="e">
        <f t="shared" si="4"/>
        <v>#DIV/0!</v>
      </c>
      <c r="AY16" s="8" t="e">
        <f t="shared" si="5"/>
        <v>#DIV/0!</v>
      </c>
      <c r="AZ16" s="153"/>
      <c r="BA16" s="154"/>
      <c r="BB16" s="45"/>
      <c r="BC16" s="39"/>
      <c r="BD16" s="39"/>
      <c r="BE16" s="39"/>
      <c r="BF16" s="39"/>
      <c r="BG16" s="39"/>
      <c r="BH16" s="39"/>
      <c r="BI16" s="39"/>
      <c r="BJ16" s="39"/>
      <c r="BK16" s="39"/>
    </row>
    <row r="17" spans="1:63" s="9" customFormat="1" ht="24" customHeight="1">
      <c r="A17" s="152"/>
      <c r="B17" s="160"/>
      <c r="C17" s="96" t="s">
        <v>84</v>
      </c>
      <c r="D17" s="85">
        <f>'Situations professionnelles'!G18</f>
      </c>
      <c r="E17" s="14">
        <f>'Situations professionnelles'!L18</f>
      </c>
      <c r="F17" s="14">
        <f>'Situations professionnelles'!Q18</f>
      </c>
      <c r="G17" s="14">
        <f>'Situations professionnelles'!V18</f>
      </c>
      <c r="H17" s="14">
        <f>'Situations professionnelles'!AA18</f>
      </c>
      <c r="I17" s="14">
        <f>'Situations professionnelles'!AF18</f>
      </c>
      <c r="J17" s="14">
        <f>'Situations professionnelles'!AK18</f>
      </c>
      <c r="K17" s="14">
        <f>'Situations professionnelles'!AP18</f>
      </c>
      <c r="L17" s="14">
        <f>'Situations professionnelles'!AU18</f>
      </c>
      <c r="M17" s="14">
        <f>'Situations professionnelles'!AZ18</f>
      </c>
      <c r="N17" s="14">
        <f>'Situations professionnelles'!BE18</f>
      </c>
      <c r="O17" s="14">
        <f>'Situations professionnelles'!BJ18</f>
      </c>
      <c r="P17" s="27"/>
      <c r="Q17" s="27"/>
      <c r="R17" s="8">
        <f>'Situations professionnelles'!BO18</f>
      </c>
      <c r="S17" s="8">
        <f>'Situations professionnelles'!BT18</f>
      </c>
      <c r="T17" s="8">
        <f>'Situations professionnelles'!BY18</f>
      </c>
      <c r="U17" s="8">
        <f>'Situations professionnelles'!CD18</f>
      </c>
      <c r="V17" s="8">
        <f>'Situations professionnelles'!CI18</f>
      </c>
      <c r="W17" s="8">
        <f>'Situations professionnelles'!CN18</f>
      </c>
      <c r="X17" s="8">
        <f>'Situations professionnelles'!CS18</f>
      </c>
      <c r="Y17" s="8">
        <f>'Situations professionnelles'!CX18</f>
      </c>
      <c r="Z17" s="8">
        <f>'Situations professionnelles'!DC18</f>
      </c>
      <c r="AA17" s="8">
        <f>'Situations professionnelles'!DH18</f>
      </c>
      <c r="AB17" s="8">
        <f>'Situations professionnelles'!DM18</f>
      </c>
      <c r="AC17" s="8">
        <f>'Situations professionnelles'!DR18</f>
      </c>
      <c r="AD17" s="27"/>
      <c r="AE17" s="27"/>
      <c r="AF17" s="8">
        <f>'Situations professionnelles'!DW18</f>
      </c>
      <c r="AG17" s="8">
        <f>'Situations professionnelles'!EB18</f>
      </c>
      <c r="AH17" s="8">
        <f>'Situations professionnelles'!EG18</f>
      </c>
      <c r="AI17" s="8">
        <f>'Situations professionnelles'!EL18</f>
      </c>
      <c r="AJ17" s="8">
        <f>'Situations professionnelles'!EQ18</f>
      </c>
      <c r="AK17" s="8">
        <f>'Situations professionnelles'!EV18</f>
      </c>
      <c r="AL17" s="8">
        <f>'Situations professionnelles'!FA18</f>
      </c>
      <c r="AM17" s="8">
        <f>'Situations professionnelles'!FF18</f>
      </c>
      <c r="AN17" s="8">
        <f>'Situations professionnelles'!FK18</f>
      </c>
      <c r="AO17" s="8">
        <f>'Situations professionnelles'!FP18</f>
      </c>
      <c r="AP17" s="8">
        <f>'Situations professionnelles'!FU18</f>
      </c>
      <c r="AQ17" s="8">
        <f>'Situations professionnelles'!FZ18</f>
      </c>
      <c r="AR17" s="27"/>
      <c r="AS17" s="27"/>
      <c r="AT17" s="8">
        <f t="shared" si="0"/>
        <v>0</v>
      </c>
      <c r="AU17" s="8">
        <f t="shared" si="1"/>
        <v>0</v>
      </c>
      <c r="AV17" s="8">
        <f t="shared" si="2"/>
        <v>0</v>
      </c>
      <c r="AW17" s="8" t="e">
        <f t="shared" si="3"/>
        <v>#DIV/0!</v>
      </c>
      <c r="AX17" s="8" t="e">
        <f t="shared" si="4"/>
        <v>#DIV/0!</v>
      </c>
      <c r="AY17" s="8" t="e">
        <f t="shared" si="5"/>
        <v>#DIV/0!</v>
      </c>
      <c r="AZ17" s="153"/>
      <c r="BA17" s="154"/>
      <c r="BB17" s="45"/>
      <c r="BC17" s="39"/>
      <c r="BD17" s="39"/>
      <c r="BE17" s="39"/>
      <c r="BF17" s="39"/>
      <c r="BG17" s="39"/>
      <c r="BH17" s="39"/>
      <c r="BI17" s="39"/>
      <c r="BJ17" s="39"/>
      <c r="BK17" s="39"/>
    </row>
    <row r="18" spans="1:63" s="9" customFormat="1" ht="24" customHeight="1">
      <c r="A18" s="152"/>
      <c r="B18" s="160"/>
      <c r="C18" s="96" t="s">
        <v>99</v>
      </c>
      <c r="D18" s="85">
        <f>'Situations professionnelles'!G19</f>
      </c>
      <c r="E18" s="14">
        <f>'Situations professionnelles'!L19</f>
      </c>
      <c r="F18" s="14">
        <f>'Situations professionnelles'!Q19</f>
      </c>
      <c r="G18" s="14">
        <f>'Situations professionnelles'!V19</f>
      </c>
      <c r="H18" s="14">
        <f>'Situations professionnelles'!AA19</f>
      </c>
      <c r="I18" s="14">
        <f>'Situations professionnelles'!AF19</f>
      </c>
      <c r="J18" s="14">
        <f>'Situations professionnelles'!AK19</f>
      </c>
      <c r="K18" s="14">
        <f>'Situations professionnelles'!AP19</f>
      </c>
      <c r="L18" s="14">
        <f>'Situations professionnelles'!AU19</f>
      </c>
      <c r="M18" s="14">
        <f>'Situations professionnelles'!AZ19</f>
      </c>
      <c r="N18" s="14">
        <f>'Situations professionnelles'!BE19</f>
      </c>
      <c r="O18" s="14">
        <f>'Situations professionnelles'!BJ19</f>
      </c>
      <c r="P18" s="27"/>
      <c r="Q18" s="27"/>
      <c r="R18" s="8">
        <f>'Situations professionnelles'!BO19</f>
      </c>
      <c r="S18" s="8">
        <f>'Situations professionnelles'!BT19</f>
      </c>
      <c r="T18" s="8">
        <f>'Situations professionnelles'!BY19</f>
      </c>
      <c r="U18" s="8">
        <f>'Situations professionnelles'!CD19</f>
      </c>
      <c r="V18" s="8">
        <f>'Situations professionnelles'!CI19</f>
      </c>
      <c r="W18" s="8">
        <f>'Situations professionnelles'!CN19</f>
      </c>
      <c r="X18" s="8">
        <f>'Situations professionnelles'!CS19</f>
      </c>
      <c r="Y18" s="8">
        <f>'Situations professionnelles'!CX19</f>
      </c>
      <c r="Z18" s="8">
        <f>'Situations professionnelles'!DC19</f>
      </c>
      <c r="AA18" s="8">
        <f>'Situations professionnelles'!DH19</f>
      </c>
      <c r="AB18" s="8">
        <f>'Situations professionnelles'!DM19</f>
      </c>
      <c r="AC18" s="8">
        <f>'Situations professionnelles'!DR19</f>
      </c>
      <c r="AD18" s="27"/>
      <c r="AE18" s="27"/>
      <c r="AF18" s="8">
        <f>'Situations professionnelles'!DW19</f>
      </c>
      <c r="AG18" s="8">
        <f>'Situations professionnelles'!EB19</f>
      </c>
      <c r="AH18" s="8">
        <f>'Situations professionnelles'!EG19</f>
      </c>
      <c r="AI18" s="8">
        <f>'Situations professionnelles'!EL19</f>
      </c>
      <c r="AJ18" s="8">
        <f>'Situations professionnelles'!EQ19</f>
      </c>
      <c r="AK18" s="8">
        <f>'Situations professionnelles'!EV19</f>
      </c>
      <c r="AL18" s="8">
        <f>'Situations professionnelles'!FA19</f>
      </c>
      <c r="AM18" s="8">
        <f>'Situations professionnelles'!FF19</f>
      </c>
      <c r="AN18" s="8">
        <f>'Situations professionnelles'!FK19</f>
      </c>
      <c r="AO18" s="8">
        <f>'Situations professionnelles'!FP19</f>
      </c>
      <c r="AP18" s="8">
        <f>'Situations professionnelles'!FU19</f>
      </c>
      <c r="AQ18" s="8">
        <f>'Situations professionnelles'!FZ19</f>
      </c>
      <c r="AR18" s="27"/>
      <c r="AS18" s="27"/>
      <c r="AT18" s="8">
        <f t="shared" si="0"/>
        <v>0</v>
      </c>
      <c r="AU18" s="8">
        <f t="shared" si="1"/>
        <v>0</v>
      </c>
      <c r="AV18" s="8">
        <f t="shared" si="2"/>
        <v>0</v>
      </c>
      <c r="AW18" s="8" t="e">
        <f t="shared" si="3"/>
        <v>#DIV/0!</v>
      </c>
      <c r="AX18" s="8" t="e">
        <f t="shared" si="4"/>
        <v>#DIV/0!</v>
      </c>
      <c r="AY18" s="8" t="e">
        <f t="shared" si="5"/>
        <v>#DIV/0!</v>
      </c>
      <c r="AZ18" s="153"/>
      <c r="BA18" s="154"/>
      <c r="BB18" s="45"/>
      <c r="BC18" s="39"/>
      <c r="BD18" s="39"/>
      <c r="BE18" s="39"/>
      <c r="BF18" s="39"/>
      <c r="BG18" s="39"/>
      <c r="BH18" s="39"/>
      <c r="BI18" s="39"/>
      <c r="BJ18" s="39"/>
      <c r="BK18" s="39"/>
    </row>
    <row r="19" spans="1:63" s="9" customFormat="1" ht="24" customHeight="1">
      <c r="A19" s="152"/>
      <c r="B19" s="160"/>
      <c r="C19" s="96" t="s">
        <v>104</v>
      </c>
      <c r="D19" s="85">
        <f>'Situations professionnelles'!G20</f>
      </c>
      <c r="E19" s="14">
        <f>'Situations professionnelles'!L20</f>
      </c>
      <c r="F19" s="14">
        <f>'Situations professionnelles'!Q20</f>
      </c>
      <c r="G19" s="14">
        <f>'Situations professionnelles'!V20</f>
      </c>
      <c r="H19" s="14">
        <f>'Situations professionnelles'!AA20</f>
      </c>
      <c r="I19" s="14">
        <f>'Situations professionnelles'!AF20</f>
      </c>
      <c r="J19" s="14">
        <f>'Situations professionnelles'!AK20</f>
      </c>
      <c r="K19" s="14">
        <f>'Situations professionnelles'!AP20</f>
      </c>
      <c r="L19" s="14">
        <f>'Situations professionnelles'!AU20</f>
      </c>
      <c r="M19" s="14">
        <f>'Situations professionnelles'!AZ20</f>
      </c>
      <c r="N19" s="14">
        <f>'Situations professionnelles'!BE20</f>
      </c>
      <c r="O19" s="14">
        <f>'Situations professionnelles'!BJ20</f>
      </c>
      <c r="P19" s="27"/>
      <c r="Q19" s="27"/>
      <c r="R19" s="8">
        <f>'Situations professionnelles'!BO20</f>
      </c>
      <c r="S19" s="8">
        <f>'Situations professionnelles'!BT20</f>
      </c>
      <c r="T19" s="8">
        <f>'Situations professionnelles'!BY20</f>
      </c>
      <c r="U19" s="8">
        <f>'Situations professionnelles'!CD20</f>
      </c>
      <c r="V19" s="8">
        <f>'Situations professionnelles'!CI20</f>
      </c>
      <c r="W19" s="8">
        <f>'Situations professionnelles'!CN20</f>
      </c>
      <c r="X19" s="8">
        <f>'Situations professionnelles'!CS20</f>
      </c>
      <c r="Y19" s="8">
        <f>'Situations professionnelles'!CX20</f>
      </c>
      <c r="Z19" s="8">
        <f>'Situations professionnelles'!DC20</f>
      </c>
      <c r="AA19" s="8">
        <f>'Situations professionnelles'!DH20</f>
      </c>
      <c r="AB19" s="8">
        <f>'Situations professionnelles'!DM20</f>
      </c>
      <c r="AC19" s="8">
        <f>'Situations professionnelles'!DR20</f>
      </c>
      <c r="AD19" s="27"/>
      <c r="AE19" s="27"/>
      <c r="AF19" s="8">
        <f>'Situations professionnelles'!DW20</f>
      </c>
      <c r="AG19" s="8">
        <f>'Situations professionnelles'!EB20</f>
      </c>
      <c r="AH19" s="8">
        <f>'Situations professionnelles'!EG20</f>
      </c>
      <c r="AI19" s="8">
        <f>'Situations professionnelles'!EL20</f>
      </c>
      <c r="AJ19" s="8">
        <f>'Situations professionnelles'!EQ20</f>
      </c>
      <c r="AK19" s="8">
        <f>'Situations professionnelles'!EV20</f>
      </c>
      <c r="AL19" s="8">
        <f>'Situations professionnelles'!FA20</f>
      </c>
      <c r="AM19" s="8">
        <f>'Situations professionnelles'!FF20</f>
      </c>
      <c r="AN19" s="8">
        <f>'Situations professionnelles'!FK20</f>
      </c>
      <c r="AO19" s="8">
        <f>'Situations professionnelles'!FP20</f>
      </c>
      <c r="AP19" s="8">
        <f>'Situations professionnelles'!FU20</f>
      </c>
      <c r="AQ19" s="8">
        <f>'Situations professionnelles'!FZ20</f>
      </c>
      <c r="AR19" s="27"/>
      <c r="AS19" s="27"/>
      <c r="AT19" s="8">
        <f t="shared" si="0"/>
        <v>0</v>
      </c>
      <c r="AU19" s="8">
        <f t="shared" si="1"/>
        <v>0</v>
      </c>
      <c r="AV19" s="8">
        <f t="shared" si="2"/>
        <v>0</v>
      </c>
      <c r="AW19" s="8" t="e">
        <f t="shared" si="3"/>
        <v>#DIV/0!</v>
      </c>
      <c r="AX19" s="8" t="e">
        <f t="shared" si="4"/>
        <v>#DIV/0!</v>
      </c>
      <c r="AY19" s="8" t="e">
        <f t="shared" si="5"/>
        <v>#DIV/0!</v>
      </c>
      <c r="AZ19" s="153"/>
      <c r="BA19" s="154"/>
      <c r="BB19" s="45"/>
      <c r="BC19" s="39"/>
      <c r="BD19" s="39"/>
      <c r="BE19" s="39"/>
      <c r="BF19" s="39"/>
      <c r="BG19" s="39"/>
      <c r="BH19" s="39"/>
      <c r="BI19" s="39"/>
      <c r="BJ19" s="39"/>
      <c r="BK19" s="39"/>
    </row>
    <row r="20" spans="1:63" s="9" customFormat="1" ht="24" customHeight="1">
      <c r="A20" s="152"/>
      <c r="B20" s="160"/>
      <c r="C20" s="99" t="s">
        <v>86</v>
      </c>
      <c r="D20" s="85">
        <f>'Situations professionnelles'!G21</f>
      </c>
      <c r="E20" s="14">
        <f>'Situations professionnelles'!L21</f>
      </c>
      <c r="F20" s="14">
        <f>'Situations professionnelles'!Q21</f>
      </c>
      <c r="G20" s="14">
        <f>'Situations professionnelles'!V21</f>
      </c>
      <c r="H20" s="14">
        <f>'Situations professionnelles'!AA21</f>
      </c>
      <c r="I20" s="14">
        <f>'Situations professionnelles'!AF21</f>
      </c>
      <c r="J20" s="14">
        <f>'Situations professionnelles'!AK21</f>
      </c>
      <c r="K20" s="14">
        <f>'Situations professionnelles'!AP21</f>
      </c>
      <c r="L20" s="14">
        <f>'Situations professionnelles'!AU21</f>
      </c>
      <c r="M20" s="14">
        <f>'Situations professionnelles'!AZ21</f>
      </c>
      <c r="N20" s="14">
        <f>'Situations professionnelles'!BE21</f>
      </c>
      <c r="O20" s="14">
        <f>'Situations professionnelles'!BJ21</f>
      </c>
      <c r="P20" s="27"/>
      <c r="Q20" s="27"/>
      <c r="R20" s="8">
        <f>'Situations professionnelles'!BO21</f>
      </c>
      <c r="S20" s="8">
        <f>'Situations professionnelles'!BT21</f>
      </c>
      <c r="T20" s="8">
        <f>'Situations professionnelles'!BY21</f>
      </c>
      <c r="U20" s="8">
        <f>'Situations professionnelles'!CD21</f>
      </c>
      <c r="V20" s="8">
        <f>'Situations professionnelles'!CI21</f>
      </c>
      <c r="W20" s="8">
        <f>'Situations professionnelles'!CN21</f>
      </c>
      <c r="X20" s="8">
        <f>'Situations professionnelles'!CS21</f>
      </c>
      <c r="Y20" s="8">
        <f>'Situations professionnelles'!CX21</f>
      </c>
      <c r="Z20" s="8">
        <f>'Situations professionnelles'!DC21</f>
      </c>
      <c r="AA20" s="8">
        <f>'Situations professionnelles'!DH21</f>
      </c>
      <c r="AB20" s="8">
        <f>'Situations professionnelles'!DM21</f>
      </c>
      <c r="AC20" s="8">
        <f>'Situations professionnelles'!DR21</f>
      </c>
      <c r="AD20" s="27"/>
      <c r="AE20" s="27"/>
      <c r="AF20" s="8">
        <f>'Situations professionnelles'!DW21</f>
      </c>
      <c r="AG20" s="8">
        <f>'Situations professionnelles'!EB21</f>
      </c>
      <c r="AH20" s="8">
        <f>'Situations professionnelles'!EG21</f>
      </c>
      <c r="AI20" s="8">
        <f>'Situations professionnelles'!EL21</f>
      </c>
      <c r="AJ20" s="8">
        <f>'Situations professionnelles'!EQ21</f>
      </c>
      <c r="AK20" s="8">
        <f>'Situations professionnelles'!EV21</f>
      </c>
      <c r="AL20" s="8">
        <f>'Situations professionnelles'!FA21</f>
      </c>
      <c r="AM20" s="8">
        <f>'Situations professionnelles'!FF21</f>
      </c>
      <c r="AN20" s="8">
        <f>'Situations professionnelles'!FK21</f>
      </c>
      <c r="AO20" s="8">
        <f>'Situations professionnelles'!FP21</f>
      </c>
      <c r="AP20" s="8">
        <f>'Situations professionnelles'!FU21</f>
      </c>
      <c r="AQ20" s="8">
        <f>'Situations professionnelles'!FZ21</f>
      </c>
      <c r="AR20" s="27"/>
      <c r="AS20" s="27"/>
      <c r="AT20" s="8">
        <f t="shared" si="0"/>
        <v>0</v>
      </c>
      <c r="AU20" s="8">
        <f t="shared" si="1"/>
        <v>0</v>
      </c>
      <c r="AV20" s="8">
        <f t="shared" si="2"/>
        <v>0</v>
      </c>
      <c r="AW20" s="8" t="e">
        <f t="shared" si="3"/>
        <v>#DIV/0!</v>
      </c>
      <c r="AX20" s="8" t="e">
        <f t="shared" si="4"/>
        <v>#DIV/0!</v>
      </c>
      <c r="AY20" s="8" t="e">
        <f t="shared" si="5"/>
        <v>#DIV/0!</v>
      </c>
      <c r="AZ20" s="153"/>
      <c r="BA20" s="154"/>
      <c r="BB20" s="45"/>
      <c r="BC20" s="39"/>
      <c r="BD20" s="39"/>
      <c r="BE20" s="39"/>
      <c r="BF20" s="39"/>
      <c r="BG20" s="39"/>
      <c r="BH20" s="39"/>
      <c r="BI20" s="39"/>
      <c r="BJ20" s="39"/>
      <c r="BK20" s="39"/>
    </row>
    <row r="21" spans="1:63" s="9" customFormat="1" ht="24" customHeight="1">
      <c r="A21" s="152"/>
      <c r="B21" s="161"/>
      <c r="C21" s="99" t="s">
        <v>98</v>
      </c>
      <c r="D21" s="85">
        <f>'Situations professionnelles'!G22</f>
      </c>
      <c r="E21" s="14">
        <f>'Situations professionnelles'!L22</f>
      </c>
      <c r="F21" s="14">
        <f>'Situations professionnelles'!Q22</f>
      </c>
      <c r="G21" s="14">
        <f>'Situations professionnelles'!V22</f>
      </c>
      <c r="H21" s="14">
        <f>'Situations professionnelles'!AA22</f>
      </c>
      <c r="I21" s="14">
        <f>'Situations professionnelles'!AF22</f>
      </c>
      <c r="J21" s="14">
        <f>'Situations professionnelles'!AK22</f>
      </c>
      <c r="K21" s="14">
        <f>'Situations professionnelles'!AP22</f>
      </c>
      <c r="L21" s="14">
        <f>'Situations professionnelles'!AU22</f>
      </c>
      <c r="M21" s="14">
        <f>'Situations professionnelles'!AZ22</f>
      </c>
      <c r="N21" s="14">
        <f>'Situations professionnelles'!BE22</f>
      </c>
      <c r="O21" s="14">
        <f>'Situations professionnelles'!BJ22</f>
      </c>
      <c r="P21" s="27"/>
      <c r="Q21" s="27"/>
      <c r="R21" s="8">
        <f>'Situations professionnelles'!BO22</f>
      </c>
      <c r="S21" s="8">
        <f>'Situations professionnelles'!BT22</f>
      </c>
      <c r="T21" s="8">
        <f>'Situations professionnelles'!BY22</f>
      </c>
      <c r="U21" s="8">
        <f>'Situations professionnelles'!CD22</f>
      </c>
      <c r="V21" s="8">
        <f>'Situations professionnelles'!CI22</f>
      </c>
      <c r="W21" s="8">
        <f>'Situations professionnelles'!CN22</f>
      </c>
      <c r="X21" s="8">
        <f>'Situations professionnelles'!CS22</f>
      </c>
      <c r="Y21" s="8">
        <f>'Situations professionnelles'!CX22</f>
      </c>
      <c r="Z21" s="8">
        <f>'Situations professionnelles'!DC22</f>
      </c>
      <c r="AA21" s="8">
        <f>'Situations professionnelles'!DH22</f>
      </c>
      <c r="AB21" s="8">
        <f>'Situations professionnelles'!DM22</f>
      </c>
      <c r="AC21" s="8">
        <f>'Situations professionnelles'!DR22</f>
      </c>
      <c r="AD21" s="27"/>
      <c r="AE21" s="27"/>
      <c r="AF21" s="8">
        <f>'Situations professionnelles'!DW22</f>
      </c>
      <c r="AG21" s="8">
        <f>'Situations professionnelles'!EB22</f>
      </c>
      <c r="AH21" s="8">
        <f>'Situations professionnelles'!EG22</f>
      </c>
      <c r="AI21" s="8">
        <f>'Situations professionnelles'!EL22</f>
      </c>
      <c r="AJ21" s="8">
        <f>'Situations professionnelles'!EQ22</f>
      </c>
      <c r="AK21" s="8">
        <f>'Situations professionnelles'!EV22</f>
      </c>
      <c r="AL21" s="8">
        <f>'Situations professionnelles'!FA22</f>
      </c>
      <c r="AM21" s="8">
        <f>'Situations professionnelles'!FF22</f>
      </c>
      <c r="AN21" s="8">
        <f>'Situations professionnelles'!FK22</f>
      </c>
      <c r="AO21" s="8">
        <f>'Situations professionnelles'!FP22</f>
      </c>
      <c r="AP21" s="8">
        <f>'Situations professionnelles'!FU22</f>
      </c>
      <c r="AQ21" s="8">
        <f>'Situations professionnelles'!FZ22</f>
      </c>
      <c r="AR21" s="27"/>
      <c r="AS21" s="27"/>
      <c r="AT21" s="8">
        <f t="shared" si="0"/>
        <v>0</v>
      </c>
      <c r="AU21" s="8">
        <f t="shared" si="1"/>
        <v>0</v>
      </c>
      <c r="AV21" s="8">
        <f t="shared" si="2"/>
        <v>0</v>
      </c>
      <c r="AW21" s="8" t="e">
        <f t="shared" si="3"/>
        <v>#DIV/0!</v>
      </c>
      <c r="AX21" s="8" t="e">
        <f t="shared" si="4"/>
        <v>#DIV/0!</v>
      </c>
      <c r="AY21" s="8" t="e">
        <f t="shared" si="5"/>
        <v>#DIV/0!</v>
      </c>
      <c r="AZ21" s="153"/>
      <c r="BA21" s="154"/>
      <c r="BB21" s="45"/>
      <c r="BC21" s="39"/>
      <c r="BD21" s="39"/>
      <c r="BE21" s="39"/>
      <c r="BF21" s="39"/>
      <c r="BG21" s="39"/>
      <c r="BH21" s="39"/>
      <c r="BI21" s="39"/>
      <c r="BJ21" s="39"/>
      <c r="BK21" s="39"/>
    </row>
    <row r="22" spans="1:63" s="9" customFormat="1" ht="24" customHeight="1">
      <c r="A22" s="158" t="s">
        <v>103</v>
      </c>
      <c r="B22" s="117" t="s">
        <v>110</v>
      </c>
      <c r="C22" s="87" t="s">
        <v>87</v>
      </c>
      <c r="D22" s="85">
        <f>'Situations professionnelles'!G23</f>
      </c>
      <c r="E22" s="14">
        <f>'Situations professionnelles'!L23</f>
      </c>
      <c r="F22" s="14">
        <f>'Situations professionnelles'!Q23</f>
      </c>
      <c r="G22" s="14">
        <f>'Situations professionnelles'!V23</f>
      </c>
      <c r="H22" s="14">
        <f>'Situations professionnelles'!AA23</f>
      </c>
      <c r="I22" s="14">
        <f>'Situations professionnelles'!AF23</f>
      </c>
      <c r="J22" s="14">
        <f>'Situations professionnelles'!AK23</f>
      </c>
      <c r="K22" s="14">
        <f>'Situations professionnelles'!AP23</f>
      </c>
      <c r="L22" s="14">
        <f>'Situations professionnelles'!AU23</f>
      </c>
      <c r="M22" s="14">
        <f>'Situations professionnelles'!AZ23</f>
      </c>
      <c r="N22" s="14">
        <f>'Situations professionnelles'!BE23</f>
      </c>
      <c r="O22" s="14">
        <f>'Situations professionnelles'!BJ23</f>
      </c>
      <c r="P22" s="27"/>
      <c r="Q22" s="27"/>
      <c r="R22" s="8">
        <f>'Situations professionnelles'!BO23</f>
      </c>
      <c r="S22" s="8">
        <f>'Situations professionnelles'!BT23</f>
      </c>
      <c r="T22" s="8">
        <f>'Situations professionnelles'!BY23</f>
      </c>
      <c r="U22" s="8">
        <f>'Situations professionnelles'!CD23</f>
      </c>
      <c r="V22" s="8">
        <f>'Situations professionnelles'!CI23</f>
      </c>
      <c r="W22" s="8">
        <f>'Situations professionnelles'!CN23</f>
      </c>
      <c r="X22" s="8">
        <f>'Situations professionnelles'!CS23</f>
      </c>
      <c r="Y22" s="8">
        <f>'Situations professionnelles'!CX23</f>
      </c>
      <c r="Z22" s="8">
        <f>'Situations professionnelles'!DC23</f>
      </c>
      <c r="AA22" s="8">
        <f>'Situations professionnelles'!DH23</f>
      </c>
      <c r="AB22" s="8">
        <f>'Situations professionnelles'!DM23</f>
      </c>
      <c r="AC22" s="8">
        <f>'Situations professionnelles'!DR23</f>
      </c>
      <c r="AD22" s="27"/>
      <c r="AE22" s="27"/>
      <c r="AF22" s="8">
        <f>'Situations professionnelles'!DW23</f>
      </c>
      <c r="AG22" s="8">
        <f>'Situations professionnelles'!EB23</f>
      </c>
      <c r="AH22" s="8">
        <f>'Situations professionnelles'!EG23</f>
      </c>
      <c r="AI22" s="8">
        <f>'Situations professionnelles'!EL23</f>
      </c>
      <c r="AJ22" s="8">
        <f>'Situations professionnelles'!EQ23</f>
      </c>
      <c r="AK22" s="8">
        <f>'Situations professionnelles'!EV23</f>
      </c>
      <c r="AL22" s="8">
        <f>'Situations professionnelles'!FA23</f>
      </c>
      <c r="AM22" s="8">
        <f>'Situations professionnelles'!FF23</f>
      </c>
      <c r="AN22" s="8">
        <f>'Situations professionnelles'!FK23</f>
      </c>
      <c r="AO22" s="8">
        <f>'Situations professionnelles'!FP23</f>
      </c>
      <c r="AP22" s="8">
        <f>'Situations professionnelles'!FU23</f>
      </c>
      <c r="AQ22" s="8">
        <f>'Situations professionnelles'!FZ23</f>
      </c>
      <c r="AR22" s="27"/>
      <c r="AS22" s="27"/>
      <c r="AT22" s="8">
        <f t="shared" si="0"/>
        <v>0</v>
      </c>
      <c r="AU22" s="8">
        <f t="shared" si="1"/>
        <v>0</v>
      </c>
      <c r="AV22" s="8">
        <f t="shared" si="2"/>
        <v>0</v>
      </c>
      <c r="AW22" s="8" t="e">
        <f t="shared" si="3"/>
        <v>#DIV/0!</v>
      </c>
      <c r="AX22" s="8" t="e">
        <f t="shared" si="4"/>
        <v>#DIV/0!</v>
      </c>
      <c r="AY22" s="8" t="e">
        <f t="shared" si="5"/>
        <v>#DIV/0!</v>
      </c>
      <c r="AZ22" s="153"/>
      <c r="BA22" s="154"/>
      <c r="BB22" s="45"/>
      <c r="BC22" s="39"/>
      <c r="BD22" s="39"/>
      <c r="BE22" s="39"/>
      <c r="BF22" s="39"/>
      <c r="BG22" s="39"/>
      <c r="BH22" s="39"/>
      <c r="BI22" s="39"/>
      <c r="BJ22" s="39"/>
      <c r="BK22" s="39"/>
    </row>
    <row r="23" spans="1:63" s="9" customFormat="1" ht="24" customHeight="1">
      <c r="A23" s="158"/>
      <c r="B23" s="164"/>
      <c r="C23" s="87" t="s">
        <v>88</v>
      </c>
      <c r="D23" s="85">
        <f>'Situations professionnelles'!G24</f>
      </c>
      <c r="E23" s="14">
        <f>'Situations professionnelles'!L24</f>
      </c>
      <c r="F23" s="14">
        <f>'Situations professionnelles'!Q24</f>
      </c>
      <c r="G23" s="14">
        <f>'Situations professionnelles'!V24</f>
      </c>
      <c r="H23" s="14">
        <f>'Situations professionnelles'!AA24</f>
      </c>
      <c r="I23" s="14">
        <f>'Situations professionnelles'!AF24</f>
      </c>
      <c r="J23" s="14">
        <f>'Situations professionnelles'!AK24</f>
      </c>
      <c r="K23" s="14">
        <f>'Situations professionnelles'!AP24</f>
      </c>
      <c r="L23" s="14">
        <f>'Situations professionnelles'!AU24</f>
      </c>
      <c r="M23" s="14">
        <f>'Situations professionnelles'!AZ24</f>
      </c>
      <c r="N23" s="14">
        <f>'Situations professionnelles'!BE24</f>
      </c>
      <c r="O23" s="14">
        <f>'Situations professionnelles'!BJ24</f>
      </c>
      <c r="P23" s="27"/>
      <c r="Q23" s="27"/>
      <c r="R23" s="8">
        <f>'Situations professionnelles'!BO24</f>
      </c>
      <c r="S23" s="8">
        <f>'Situations professionnelles'!BT24</f>
      </c>
      <c r="T23" s="8">
        <f>'Situations professionnelles'!BY24</f>
      </c>
      <c r="U23" s="8">
        <f>'Situations professionnelles'!CD24</f>
      </c>
      <c r="V23" s="8">
        <f>'Situations professionnelles'!CI24</f>
      </c>
      <c r="W23" s="8">
        <f>'Situations professionnelles'!CN24</f>
      </c>
      <c r="X23" s="8">
        <f>'Situations professionnelles'!CS24</f>
      </c>
      <c r="Y23" s="8">
        <f>'Situations professionnelles'!CX24</f>
      </c>
      <c r="Z23" s="8">
        <f>'Situations professionnelles'!DC24</f>
      </c>
      <c r="AA23" s="8">
        <f>'Situations professionnelles'!DH24</f>
      </c>
      <c r="AB23" s="8">
        <f>'Situations professionnelles'!DM24</f>
      </c>
      <c r="AC23" s="8">
        <f>'Situations professionnelles'!DR24</f>
      </c>
      <c r="AD23" s="27"/>
      <c r="AE23" s="27"/>
      <c r="AF23" s="8">
        <f>'Situations professionnelles'!DW24</f>
      </c>
      <c r="AG23" s="8">
        <f>'Situations professionnelles'!EB24</f>
      </c>
      <c r="AH23" s="8">
        <f>'Situations professionnelles'!EG24</f>
      </c>
      <c r="AI23" s="8">
        <f>'Situations professionnelles'!EL24</f>
      </c>
      <c r="AJ23" s="8">
        <f>'Situations professionnelles'!EQ24</f>
      </c>
      <c r="AK23" s="8">
        <f>'Situations professionnelles'!EV24</f>
      </c>
      <c r="AL23" s="8">
        <f>'Situations professionnelles'!FA24</f>
      </c>
      <c r="AM23" s="8">
        <f>'Situations professionnelles'!FF24</f>
      </c>
      <c r="AN23" s="8">
        <f>'Situations professionnelles'!FK24</f>
      </c>
      <c r="AO23" s="8">
        <f>'Situations professionnelles'!FP24</f>
      </c>
      <c r="AP23" s="8">
        <f>'Situations professionnelles'!FU24</f>
      </c>
      <c r="AQ23" s="8">
        <f>'Situations professionnelles'!FZ24</f>
      </c>
      <c r="AR23" s="27"/>
      <c r="AS23" s="27"/>
      <c r="AT23" s="8">
        <f t="shared" si="0"/>
        <v>0</v>
      </c>
      <c r="AU23" s="8">
        <f t="shared" si="1"/>
        <v>0</v>
      </c>
      <c r="AV23" s="8">
        <f t="shared" si="2"/>
        <v>0</v>
      </c>
      <c r="AW23" s="8" t="e">
        <f t="shared" si="3"/>
        <v>#DIV/0!</v>
      </c>
      <c r="AX23" s="8" t="e">
        <f t="shared" si="4"/>
        <v>#DIV/0!</v>
      </c>
      <c r="AY23" s="8" t="e">
        <f t="shared" si="5"/>
        <v>#DIV/0!</v>
      </c>
      <c r="AZ23" s="153"/>
      <c r="BA23" s="154"/>
      <c r="BB23" s="45"/>
      <c r="BC23" s="39"/>
      <c r="BD23" s="39"/>
      <c r="BE23" s="39"/>
      <c r="BF23" s="39"/>
      <c r="BG23" s="39"/>
      <c r="BH23" s="39"/>
      <c r="BI23" s="39"/>
      <c r="BJ23" s="39"/>
      <c r="BK23" s="39"/>
    </row>
    <row r="24" spans="1:63" s="9" customFormat="1" ht="24" customHeight="1">
      <c r="A24" s="158"/>
      <c r="B24" s="164"/>
      <c r="C24" s="87" t="s">
        <v>89</v>
      </c>
      <c r="D24" s="85">
        <f>'Situations professionnelles'!G25</f>
      </c>
      <c r="E24" s="14">
        <f>'Situations professionnelles'!L25</f>
      </c>
      <c r="F24" s="14">
        <f>'Situations professionnelles'!Q25</f>
      </c>
      <c r="G24" s="14">
        <f>'Situations professionnelles'!V25</f>
      </c>
      <c r="H24" s="14">
        <f>'Situations professionnelles'!AA25</f>
      </c>
      <c r="I24" s="14">
        <f>'Situations professionnelles'!AF25</f>
      </c>
      <c r="J24" s="14">
        <f>'Situations professionnelles'!AK25</f>
      </c>
      <c r="K24" s="14">
        <f>'Situations professionnelles'!AP25</f>
      </c>
      <c r="L24" s="14">
        <f>'Situations professionnelles'!AU25</f>
      </c>
      <c r="M24" s="14">
        <f>'Situations professionnelles'!AZ25</f>
      </c>
      <c r="N24" s="14">
        <f>'Situations professionnelles'!BE25</f>
      </c>
      <c r="O24" s="14">
        <f>'Situations professionnelles'!BJ25</f>
      </c>
      <c r="P24" s="27"/>
      <c r="Q24" s="27"/>
      <c r="R24" s="8">
        <f>'Situations professionnelles'!BO25</f>
      </c>
      <c r="S24" s="8">
        <f>'Situations professionnelles'!BT25</f>
      </c>
      <c r="T24" s="8">
        <f>'Situations professionnelles'!BY25</f>
      </c>
      <c r="U24" s="8">
        <f>'Situations professionnelles'!CD25</f>
      </c>
      <c r="V24" s="8">
        <f>'Situations professionnelles'!CI25</f>
      </c>
      <c r="W24" s="8">
        <f>'Situations professionnelles'!CN25</f>
      </c>
      <c r="X24" s="8">
        <f>'Situations professionnelles'!CS25</f>
      </c>
      <c r="Y24" s="8">
        <f>'Situations professionnelles'!CX25</f>
      </c>
      <c r="Z24" s="8">
        <f>'Situations professionnelles'!DC25</f>
      </c>
      <c r="AA24" s="8">
        <f>'Situations professionnelles'!DH25</f>
      </c>
      <c r="AB24" s="8">
        <f>'Situations professionnelles'!DM25</f>
      </c>
      <c r="AC24" s="8">
        <f>'Situations professionnelles'!DR25</f>
      </c>
      <c r="AD24" s="27"/>
      <c r="AE24" s="27"/>
      <c r="AF24" s="8">
        <f>'Situations professionnelles'!DW25</f>
      </c>
      <c r="AG24" s="8">
        <f>'Situations professionnelles'!EB25</f>
      </c>
      <c r="AH24" s="8">
        <f>'Situations professionnelles'!EG25</f>
      </c>
      <c r="AI24" s="8">
        <f>'Situations professionnelles'!EL25</f>
      </c>
      <c r="AJ24" s="8">
        <f>'Situations professionnelles'!EQ25</f>
      </c>
      <c r="AK24" s="8">
        <f>'Situations professionnelles'!EV25</f>
      </c>
      <c r="AL24" s="8">
        <f>'Situations professionnelles'!FA25</f>
      </c>
      <c r="AM24" s="8">
        <f>'Situations professionnelles'!FF25</f>
      </c>
      <c r="AN24" s="8">
        <f>'Situations professionnelles'!FK25</f>
      </c>
      <c r="AO24" s="8">
        <f>'Situations professionnelles'!FP25</f>
      </c>
      <c r="AP24" s="8">
        <f>'Situations professionnelles'!FU25</f>
      </c>
      <c r="AQ24" s="8">
        <f>'Situations professionnelles'!FZ25</f>
      </c>
      <c r="AR24" s="27"/>
      <c r="AS24" s="27"/>
      <c r="AT24" s="8">
        <f t="shared" si="0"/>
        <v>0</v>
      </c>
      <c r="AU24" s="8">
        <f t="shared" si="1"/>
        <v>0</v>
      </c>
      <c r="AV24" s="8">
        <f t="shared" si="2"/>
        <v>0</v>
      </c>
      <c r="AW24" s="8" t="e">
        <f t="shared" si="3"/>
        <v>#DIV/0!</v>
      </c>
      <c r="AX24" s="8" t="e">
        <f t="shared" si="4"/>
        <v>#DIV/0!</v>
      </c>
      <c r="AY24" s="8" t="e">
        <f t="shared" si="5"/>
        <v>#DIV/0!</v>
      </c>
      <c r="AZ24" s="153"/>
      <c r="BA24" s="154"/>
      <c r="BB24" s="45"/>
      <c r="BC24" s="39"/>
      <c r="BD24" s="39"/>
      <c r="BE24" s="39"/>
      <c r="BF24" s="39"/>
      <c r="BG24" s="39"/>
      <c r="BH24" s="39"/>
      <c r="BI24" s="39"/>
      <c r="BJ24" s="39"/>
      <c r="BK24" s="39"/>
    </row>
    <row r="25" spans="1:63" s="9" customFormat="1" ht="24" customHeight="1">
      <c r="A25" s="158"/>
      <c r="B25" s="165"/>
      <c r="C25" s="87" t="s">
        <v>90</v>
      </c>
      <c r="D25" s="85">
        <f>'Situations professionnelles'!G26</f>
      </c>
      <c r="E25" s="14">
        <f>'Situations professionnelles'!L26</f>
      </c>
      <c r="F25" s="14">
        <f>'Situations professionnelles'!Q26</f>
      </c>
      <c r="G25" s="14">
        <f>'Situations professionnelles'!V26</f>
      </c>
      <c r="H25" s="14">
        <f>'Situations professionnelles'!AA26</f>
      </c>
      <c r="I25" s="14">
        <f>'Situations professionnelles'!AF26</f>
      </c>
      <c r="J25" s="14">
        <f>'Situations professionnelles'!AK26</f>
      </c>
      <c r="K25" s="14">
        <f>'Situations professionnelles'!AP26</f>
      </c>
      <c r="L25" s="14">
        <f>'Situations professionnelles'!AU26</f>
      </c>
      <c r="M25" s="14">
        <f>'Situations professionnelles'!AZ26</f>
      </c>
      <c r="N25" s="14">
        <f>'Situations professionnelles'!BE26</f>
      </c>
      <c r="O25" s="14">
        <f>'Situations professionnelles'!BJ26</f>
      </c>
      <c r="P25" s="27"/>
      <c r="Q25" s="27"/>
      <c r="R25" s="8">
        <f>'Situations professionnelles'!BO26</f>
      </c>
      <c r="S25" s="8">
        <f>'Situations professionnelles'!BT26</f>
      </c>
      <c r="T25" s="8">
        <f>'Situations professionnelles'!BY26</f>
      </c>
      <c r="U25" s="8">
        <f>'Situations professionnelles'!CD26</f>
      </c>
      <c r="V25" s="8">
        <f>'Situations professionnelles'!CI26</f>
      </c>
      <c r="W25" s="8">
        <f>'Situations professionnelles'!CN26</f>
      </c>
      <c r="X25" s="8">
        <f>'Situations professionnelles'!CS26</f>
      </c>
      <c r="Y25" s="8">
        <f>'Situations professionnelles'!CX26</f>
      </c>
      <c r="Z25" s="8">
        <f>'Situations professionnelles'!DC26</f>
      </c>
      <c r="AA25" s="8">
        <f>'Situations professionnelles'!DH26</f>
      </c>
      <c r="AB25" s="8">
        <f>'Situations professionnelles'!DM26</f>
      </c>
      <c r="AC25" s="8">
        <f>'Situations professionnelles'!DR26</f>
      </c>
      <c r="AD25" s="27"/>
      <c r="AE25" s="27"/>
      <c r="AF25" s="8">
        <f>'Situations professionnelles'!DW26</f>
      </c>
      <c r="AG25" s="8">
        <f>'Situations professionnelles'!EB26</f>
      </c>
      <c r="AH25" s="8">
        <f>'Situations professionnelles'!EG26</f>
      </c>
      <c r="AI25" s="8">
        <f>'Situations professionnelles'!EL26</f>
      </c>
      <c r="AJ25" s="8">
        <f>'Situations professionnelles'!EQ26</f>
      </c>
      <c r="AK25" s="8">
        <f>'Situations professionnelles'!EV26</f>
      </c>
      <c r="AL25" s="8">
        <f>'Situations professionnelles'!FA26</f>
      </c>
      <c r="AM25" s="8">
        <f>'Situations professionnelles'!FF26</f>
      </c>
      <c r="AN25" s="8">
        <f>'Situations professionnelles'!FK26</f>
      </c>
      <c r="AO25" s="8">
        <f>'Situations professionnelles'!FP26</f>
      </c>
      <c r="AP25" s="8">
        <f>'Situations professionnelles'!FU26</f>
      </c>
      <c r="AQ25" s="8">
        <f>'Situations professionnelles'!FZ26</f>
      </c>
      <c r="AR25" s="27"/>
      <c r="AS25" s="27"/>
      <c r="AT25" s="8">
        <f t="shared" si="0"/>
        <v>0</v>
      </c>
      <c r="AU25" s="8">
        <f t="shared" si="1"/>
        <v>0</v>
      </c>
      <c r="AV25" s="8">
        <f t="shared" si="2"/>
        <v>0</v>
      </c>
      <c r="AW25" s="8" t="e">
        <f t="shared" si="3"/>
        <v>#DIV/0!</v>
      </c>
      <c r="AX25" s="8" t="e">
        <f t="shared" si="4"/>
        <v>#DIV/0!</v>
      </c>
      <c r="AY25" s="8" t="e">
        <f t="shared" si="5"/>
        <v>#DIV/0!</v>
      </c>
      <c r="AZ25" s="153"/>
      <c r="BA25" s="154"/>
      <c r="BB25" s="46"/>
      <c r="BC25" s="39"/>
      <c r="BD25" s="39"/>
      <c r="BE25" s="39"/>
      <c r="BF25" s="39"/>
      <c r="BG25" s="39"/>
      <c r="BH25" s="39"/>
      <c r="BI25" s="39"/>
      <c r="BJ25" s="39"/>
      <c r="BK25" s="39"/>
    </row>
    <row r="26" spans="1:63" s="9" customFormat="1" ht="24" customHeight="1">
      <c r="A26" s="158"/>
      <c r="B26" s="117" t="s">
        <v>111</v>
      </c>
      <c r="C26" s="97" t="s">
        <v>101</v>
      </c>
      <c r="D26" s="85">
        <f>'Situations professionnelles'!G27</f>
      </c>
      <c r="E26" s="14">
        <f>'Situations professionnelles'!L27</f>
      </c>
      <c r="F26" s="14">
        <f>'Situations professionnelles'!Q27</f>
      </c>
      <c r="G26" s="14">
        <f>'Situations professionnelles'!V27</f>
      </c>
      <c r="H26" s="14">
        <f>'Situations professionnelles'!AA27</f>
      </c>
      <c r="I26" s="14">
        <f>'Situations professionnelles'!AF27</f>
      </c>
      <c r="J26" s="14">
        <f>'Situations professionnelles'!AK27</f>
      </c>
      <c r="K26" s="14">
        <f>'Situations professionnelles'!AP27</f>
      </c>
      <c r="L26" s="14">
        <f>'Situations professionnelles'!AU27</f>
      </c>
      <c r="M26" s="14">
        <f>'Situations professionnelles'!AZ27</f>
      </c>
      <c r="N26" s="14">
        <f>'Situations professionnelles'!BE27</f>
      </c>
      <c r="O26" s="14">
        <f>'Situations professionnelles'!BJ27</f>
      </c>
      <c r="P26" s="27"/>
      <c r="Q26" s="27"/>
      <c r="R26" s="8">
        <f>'Situations professionnelles'!BO27</f>
      </c>
      <c r="S26" s="8">
        <f>'Situations professionnelles'!BT27</f>
      </c>
      <c r="T26" s="8">
        <f>'Situations professionnelles'!BY27</f>
      </c>
      <c r="U26" s="8">
        <f>'Situations professionnelles'!CD27</f>
      </c>
      <c r="V26" s="8">
        <f>'Situations professionnelles'!CI27</f>
      </c>
      <c r="W26" s="8">
        <f>'Situations professionnelles'!CN27</f>
      </c>
      <c r="X26" s="8">
        <f>'Situations professionnelles'!CS27</f>
      </c>
      <c r="Y26" s="8">
        <f>'Situations professionnelles'!CX27</f>
      </c>
      <c r="Z26" s="8">
        <f>'Situations professionnelles'!DC27</f>
      </c>
      <c r="AA26" s="8">
        <f>'Situations professionnelles'!DH27</f>
      </c>
      <c r="AB26" s="8">
        <f>'Situations professionnelles'!DM27</f>
      </c>
      <c r="AC26" s="8">
        <f>'Situations professionnelles'!DR27</f>
      </c>
      <c r="AD26" s="27"/>
      <c r="AE26" s="27"/>
      <c r="AF26" s="8">
        <f>'Situations professionnelles'!DW27</f>
      </c>
      <c r="AG26" s="8">
        <f>'Situations professionnelles'!EB27</f>
      </c>
      <c r="AH26" s="8">
        <f>'Situations professionnelles'!EG27</f>
      </c>
      <c r="AI26" s="8">
        <f>'Situations professionnelles'!EL27</f>
      </c>
      <c r="AJ26" s="8">
        <f>'Situations professionnelles'!EQ27</f>
      </c>
      <c r="AK26" s="8">
        <f>'Situations professionnelles'!EV27</f>
      </c>
      <c r="AL26" s="8">
        <f>'Situations professionnelles'!FA27</f>
      </c>
      <c r="AM26" s="8">
        <f>'Situations professionnelles'!FF27</f>
      </c>
      <c r="AN26" s="8">
        <f>'Situations professionnelles'!FK27</f>
      </c>
      <c r="AO26" s="8">
        <f>'Situations professionnelles'!FP27</f>
      </c>
      <c r="AP26" s="8">
        <f>'Situations professionnelles'!FU27</f>
      </c>
      <c r="AQ26" s="8">
        <f>'Situations professionnelles'!FZ27</f>
      </c>
      <c r="AR26" s="27"/>
      <c r="AS26" s="27"/>
      <c r="AT26" s="8">
        <f t="shared" si="0"/>
        <v>0</v>
      </c>
      <c r="AU26" s="8">
        <f t="shared" si="1"/>
        <v>0</v>
      </c>
      <c r="AV26" s="8">
        <f t="shared" si="2"/>
        <v>0</v>
      </c>
      <c r="AW26" s="8" t="e">
        <f t="shared" si="3"/>
        <v>#DIV/0!</v>
      </c>
      <c r="AX26" s="8" t="e">
        <f t="shared" si="4"/>
        <v>#DIV/0!</v>
      </c>
      <c r="AY26" s="8" t="e">
        <f t="shared" si="5"/>
        <v>#DIV/0!</v>
      </c>
      <c r="AZ26" s="153"/>
      <c r="BA26" s="154"/>
      <c r="BB26" s="45"/>
      <c r="BC26" s="39"/>
      <c r="BD26" s="39"/>
      <c r="BE26" s="39"/>
      <c r="BF26" s="39"/>
      <c r="BG26" s="39"/>
      <c r="BH26" s="39"/>
      <c r="BI26" s="39"/>
      <c r="BJ26" s="39"/>
      <c r="BK26" s="39"/>
    </row>
    <row r="27" spans="1:63" s="9" customFormat="1" ht="24" customHeight="1">
      <c r="A27" s="158"/>
      <c r="B27" s="162"/>
      <c r="C27" s="97" t="s">
        <v>91</v>
      </c>
      <c r="D27" s="85">
        <f>'Situations professionnelles'!G28</f>
      </c>
      <c r="E27" s="14">
        <f>'Situations professionnelles'!L28</f>
      </c>
      <c r="F27" s="14">
        <f>'Situations professionnelles'!Q28</f>
      </c>
      <c r="G27" s="14">
        <f>'Situations professionnelles'!V28</f>
      </c>
      <c r="H27" s="14">
        <f>'Situations professionnelles'!AA28</f>
      </c>
      <c r="I27" s="14">
        <f>'Situations professionnelles'!AF28</f>
      </c>
      <c r="J27" s="14">
        <f>'Situations professionnelles'!AK28</f>
      </c>
      <c r="K27" s="14">
        <f>'Situations professionnelles'!AP28</f>
      </c>
      <c r="L27" s="14">
        <f>'Situations professionnelles'!AU28</f>
      </c>
      <c r="M27" s="14">
        <f>'Situations professionnelles'!AZ28</f>
      </c>
      <c r="N27" s="14">
        <f>'Situations professionnelles'!BE28</f>
      </c>
      <c r="O27" s="14">
        <f>'Situations professionnelles'!BJ28</f>
      </c>
      <c r="P27" s="27"/>
      <c r="Q27" s="27"/>
      <c r="R27" s="8">
        <f>'Situations professionnelles'!BO28</f>
      </c>
      <c r="S27" s="8">
        <f>'Situations professionnelles'!BT28</f>
      </c>
      <c r="T27" s="8">
        <f>'Situations professionnelles'!BY28</f>
      </c>
      <c r="U27" s="8">
        <f>'Situations professionnelles'!CD28</f>
      </c>
      <c r="V27" s="8">
        <f>'Situations professionnelles'!CI28</f>
      </c>
      <c r="W27" s="8">
        <f>'Situations professionnelles'!CN28</f>
      </c>
      <c r="X27" s="8">
        <f>'Situations professionnelles'!CS28</f>
      </c>
      <c r="Y27" s="8">
        <f>'Situations professionnelles'!CX28</f>
      </c>
      <c r="Z27" s="8">
        <f>'Situations professionnelles'!DC28</f>
      </c>
      <c r="AA27" s="8">
        <f>'Situations professionnelles'!DH28</f>
      </c>
      <c r="AB27" s="8">
        <f>'Situations professionnelles'!DM28</f>
      </c>
      <c r="AC27" s="8">
        <f>'Situations professionnelles'!DR28</f>
      </c>
      <c r="AD27" s="27"/>
      <c r="AE27" s="27"/>
      <c r="AF27" s="8">
        <f>'Situations professionnelles'!DW28</f>
      </c>
      <c r="AG27" s="8">
        <f>'Situations professionnelles'!EB28</f>
      </c>
      <c r="AH27" s="8">
        <f>'Situations professionnelles'!EG28</f>
      </c>
      <c r="AI27" s="8">
        <f>'Situations professionnelles'!EL28</f>
      </c>
      <c r="AJ27" s="8">
        <f>'Situations professionnelles'!EQ28</f>
      </c>
      <c r="AK27" s="8">
        <f>'Situations professionnelles'!EV28</f>
      </c>
      <c r="AL27" s="8">
        <f>'Situations professionnelles'!FA28</f>
      </c>
      <c r="AM27" s="8">
        <f>'Situations professionnelles'!FF28</f>
      </c>
      <c r="AN27" s="8">
        <f>'Situations professionnelles'!FK28</f>
      </c>
      <c r="AO27" s="8">
        <f>'Situations professionnelles'!FP28</f>
      </c>
      <c r="AP27" s="8">
        <f>'Situations professionnelles'!FU28</f>
      </c>
      <c r="AQ27" s="8">
        <f>'Situations professionnelles'!FZ28</f>
      </c>
      <c r="AR27" s="27"/>
      <c r="AS27" s="27"/>
      <c r="AT27" s="8">
        <f t="shared" si="0"/>
        <v>0</v>
      </c>
      <c r="AU27" s="8">
        <f t="shared" si="1"/>
        <v>0</v>
      </c>
      <c r="AV27" s="8">
        <f t="shared" si="2"/>
        <v>0</v>
      </c>
      <c r="AW27" s="8" t="e">
        <f t="shared" si="3"/>
        <v>#DIV/0!</v>
      </c>
      <c r="AX27" s="8" t="e">
        <f t="shared" si="4"/>
        <v>#DIV/0!</v>
      </c>
      <c r="AY27" s="8" t="e">
        <f t="shared" si="5"/>
        <v>#DIV/0!</v>
      </c>
      <c r="AZ27" s="153"/>
      <c r="BA27" s="154"/>
      <c r="BB27" s="45"/>
      <c r="BC27" s="39"/>
      <c r="BD27" s="39"/>
      <c r="BE27" s="39"/>
      <c r="BF27" s="39"/>
      <c r="BG27" s="39"/>
      <c r="BH27" s="39"/>
      <c r="BI27" s="39"/>
      <c r="BJ27" s="39"/>
      <c r="BK27" s="39"/>
    </row>
    <row r="28" spans="1:63" s="9" customFormat="1" ht="24" customHeight="1">
      <c r="A28" s="158"/>
      <c r="B28" s="163"/>
      <c r="C28" s="98" t="s">
        <v>92</v>
      </c>
      <c r="D28" s="85">
        <f>'Situations professionnelles'!G29</f>
      </c>
      <c r="E28" s="14">
        <f>'Situations professionnelles'!L29</f>
      </c>
      <c r="F28" s="14">
        <f>'Situations professionnelles'!Q29</f>
      </c>
      <c r="G28" s="14">
        <f>'Situations professionnelles'!V29</f>
      </c>
      <c r="H28" s="14">
        <f>'Situations professionnelles'!AA29</f>
      </c>
      <c r="I28" s="14">
        <f>'Situations professionnelles'!AF29</f>
      </c>
      <c r="J28" s="14">
        <f>'Situations professionnelles'!AK29</f>
      </c>
      <c r="K28" s="14">
        <f>'Situations professionnelles'!AP29</f>
      </c>
      <c r="L28" s="14">
        <f>'Situations professionnelles'!AU29</f>
      </c>
      <c r="M28" s="14">
        <f>'Situations professionnelles'!AZ29</f>
      </c>
      <c r="N28" s="14">
        <f>'Situations professionnelles'!BE29</f>
      </c>
      <c r="O28" s="14">
        <f>'Situations professionnelles'!BJ29</f>
      </c>
      <c r="P28" s="27"/>
      <c r="Q28" s="27"/>
      <c r="R28" s="8">
        <f>'Situations professionnelles'!BO29</f>
      </c>
      <c r="S28" s="8">
        <f>'Situations professionnelles'!BT29</f>
      </c>
      <c r="T28" s="8">
        <f>'Situations professionnelles'!BY29</f>
      </c>
      <c r="U28" s="8">
        <f>'Situations professionnelles'!CD29</f>
      </c>
      <c r="V28" s="8">
        <f>'Situations professionnelles'!CI29</f>
      </c>
      <c r="W28" s="8">
        <f>'Situations professionnelles'!CN29</f>
      </c>
      <c r="X28" s="8">
        <f>'Situations professionnelles'!CS29</f>
      </c>
      <c r="Y28" s="8">
        <f>'Situations professionnelles'!CX29</f>
      </c>
      <c r="Z28" s="8">
        <f>'Situations professionnelles'!DC29</f>
      </c>
      <c r="AA28" s="8">
        <f>'Situations professionnelles'!DH29</f>
      </c>
      <c r="AB28" s="8">
        <f>'Situations professionnelles'!DM29</f>
      </c>
      <c r="AC28" s="8">
        <f>'Situations professionnelles'!DR29</f>
      </c>
      <c r="AD28" s="27"/>
      <c r="AE28" s="27"/>
      <c r="AF28" s="8">
        <f>'Situations professionnelles'!DW29</f>
      </c>
      <c r="AG28" s="8">
        <f>'Situations professionnelles'!EB29</f>
      </c>
      <c r="AH28" s="8">
        <f>'Situations professionnelles'!EG29</f>
      </c>
      <c r="AI28" s="8">
        <f>'Situations professionnelles'!EL29</f>
      </c>
      <c r="AJ28" s="8">
        <f>'Situations professionnelles'!EQ29</f>
      </c>
      <c r="AK28" s="8">
        <f>'Situations professionnelles'!EV29</f>
      </c>
      <c r="AL28" s="8">
        <f>'Situations professionnelles'!FA29</f>
      </c>
      <c r="AM28" s="8">
        <f>'Situations professionnelles'!FF29</f>
      </c>
      <c r="AN28" s="8">
        <f>'Situations professionnelles'!FK29</f>
      </c>
      <c r="AO28" s="8">
        <f>'Situations professionnelles'!FP29</f>
      </c>
      <c r="AP28" s="8">
        <f>'Situations professionnelles'!FU29</f>
      </c>
      <c r="AQ28" s="8">
        <f>'Situations professionnelles'!FZ29</f>
      </c>
      <c r="AR28" s="27"/>
      <c r="AS28" s="27"/>
      <c r="AT28" s="8">
        <f t="shared" si="0"/>
        <v>0</v>
      </c>
      <c r="AU28" s="8">
        <f t="shared" si="1"/>
        <v>0</v>
      </c>
      <c r="AV28" s="8">
        <f t="shared" si="2"/>
        <v>0</v>
      </c>
      <c r="AW28" s="8" t="e">
        <f t="shared" si="3"/>
        <v>#DIV/0!</v>
      </c>
      <c r="AX28" s="8" t="e">
        <f t="shared" si="4"/>
        <v>#DIV/0!</v>
      </c>
      <c r="AY28" s="8" t="e">
        <f t="shared" si="5"/>
        <v>#DIV/0!</v>
      </c>
      <c r="AZ28" s="153"/>
      <c r="BA28" s="154"/>
      <c r="BB28" s="45"/>
      <c r="BC28" s="39"/>
      <c r="BD28" s="39"/>
      <c r="BE28" s="39"/>
      <c r="BF28" s="39"/>
      <c r="BG28" s="39"/>
      <c r="BH28" s="39"/>
      <c r="BI28" s="39"/>
      <c r="BJ28" s="39"/>
      <c r="BK28" s="39"/>
    </row>
    <row r="29" spans="1:63" s="9" customFormat="1" ht="24" customHeight="1">
      <c r="A29" s="158"/>
      <c r="B29" s="117" t="s">
        <v>100</v>
      </c>
      <c r="C29" s="87" t="s">
        <v>93</v>
      </c>
      <c r="D29" s="85">
        <f>'Situations professionnelles'!G30</f>
      </c>
      <c r="E29" s="14">
        <f>'Situations professionnelles'!L30</f>
      </c>
      <c r="F29" s="14">
        <f>'Situations professionnelles'!Q30</f>
      </c>
      <c r="G29" s="14">
        <f>'Situations professionnelles'!V30</f>
      </c>
      <c r="H29" s="14">
        <f>'Situations professionnelles'!AA30</f>
      </c>
      <c r="I29" s="14">
        <f>'Situations professionnelles'!AF30</f>
      </c>
      <c r="J29" s="14">
        <f>'Situations professionnelles'!AK30</f>
      </c>
      <c r="K29" s="14">
        <f>'Situations professionnelles'!AP30</f>
      </c>
      <c r="L29" s="14">
        <f>'Situations professionnelles'!AU30</f>
      </c>
      <c r="M29" s="14">
        <f>'Situations professionnelles'!AZ30</f>
      </c>
      <c r="N29" s="14">
        <f>'Situations professionnelles'!BE30</f>
      </c>
      <c r="O29" s="14">
        <f>'Situations professionnelles'!BJ30</f>
      </c>
      <c r="P29" s="27"/>
      <c r="Q29" s="27"/>
      <c r="R29" s="8">
        <f>'Situations professionnelles'!BO30</f>
      </c>
      <c r="S29" s="8">
        <f>'Situations professionnelles'!BT30</f>
      </c>
      <c r="T29" s="8">
        <f>'Situations professionnelles'!BY30</f>
      </c>
      <c r="U29" s="8">
        <f>'Situations professionnelles'!CD30</f>
      </c>
      <c r="V29" s="8">
        <f>'Situations professionnelles'!CI30</f>
      </c>
      <c r="W29" s="8">
        <f>'Situations professionnelles'!CN30</f>
      </c>
      <c r="X29" s="8">
        <f>'Situations professionnelles'!CS30</f>
      </c>
      <c r="Y29" s="8">
        <f>'Situations professionnelles'!CX30</f>
      </c>
      <c r="Z29" s="8">
        <f>'Situations professionnelles'!DC30</f>
      </c>
      <c r="AA29" s="8">
        <f>'Situations professionnelles'!DH30</f>
      </c>
      <c r="AB29" s="8">
        <f>'Situations professionnelles'!DM30</f>
      </c>
      <c r="AC29" s="8">
        <f>'Situations professionnelles'!DR30</f>
      </c>
      <c r="AD29" s="27"/>
      <c r="AE29" s="27"/>
      <c r="AF29" s="8">
        <f>'Situations professionnelles'!DW30</f>
      </c>
      <c r="AG29" s="8">
        <f>'Situations professionnelles'!EB30</f>
      </c>
      <c r="AH29" s="8">
        <f>'Situations professionnelles'!EG30</f>
      </c>
      <c r="AI29" s="8">
        <f>'Situations professionnelles'!EL30</f>
      </c>
      <c r="AJ29" s="8">
        <f>'Situations professionnelles'!EQ30</f>
      </c>
      <c r="AK29" s="8">
        <f>'Situations professionnelles'!EV30</f>
      </c>
      <c r="AL29" s="8">
        <f>'Situations professionnelles'!FA30</f>
      </c>
      <c r="AM29" s="8">
        <f>'Situations professionnelles'!FF30</f>
      </c>
      <c r="AN29" s="8">
        <f>'Situations professionnelles'!FK30</f>
      </c>
      <c r="AO29" s="8">
        <f>'Situations professionnelles'!FP30</f>
      </c>
      <c r="AP29" s="8">
        <f>'Situations professionnelles'!FU30</f>
      </c>
      <c r="AQ29" s="8">
        <f>'Situations professionnelles'!FZ30</f>
      </c>
      <c r="AR29" s="27"/>
      <c r="AS29" s="27"/>
      <c r="AT29" s="8">
        <f t="shared" si="0"/>
        <v>0</v>
      </c>
      <c r="AU29" s="8">
        <f t="shared" si="1"/>
        <v>0</v>
      </c>
      <c r="AV29" s="8">
        <f t="shared" si="2"/>
        <v>0</v>
      </c>
      <c r="AW29" s="8" t="e">
        <f t="shared" si="3"/>
        <v>#DIV/0!</v>
      </c>
      <c r="AX29" s="8" t="e">
        <f t="shared" si="4"/>
        <v>#DIV/0!</v>
      </c>
      <c r="AY29" s="8" t="e">
        <f t="shared" si="5"/>
        <v>#DIV/0!</v>
      </c>
      <c r="AZ29" s="153"/>
      <c r="BA29" s="154"/>
      <c r="BB29" s="46"/>
      <c r="BC29" s="39"/>
      <c r="BD29" s="39"/>
      <c r="BE29" s="39"/>
      <c r="BF29" s="39"/>
      <c r="BG29" s="39"/>
      <c r="BH29" s="39"/>
      <c r="BI29" s="39"/>
      <c r="BJ29" s="39"/>
      <c r="BK29" s="39"/>
    </row>
    <row r="30" spans="1:63" s="9" customFormat="1" ht="24" customHeight="1">
      <c r="A30" s="158"/>
      <c r="B30" s="156"/>
      <c r="C30" s="88" t="s">
        <v>94</v>
      </c>
      <c r="D30" s="85">
        <f>'Situations professionnelles'!G31</f>
      </c>
      <c r="E30" s="14">
        <f>'Situations professionnelles'!L31</f>
      </c>
      <c r="F30" s="14">
        <f>'Situations professionnelles'!Q31</f>
      </c>
      <c r="G30" s="14">
        <f>'Situations professionnelles'!V31</f>
      </c>
      <c r="H30" s="14">
        <f>'Situations professionnelles'!AA31</f>
      </c>
      <c r="I30" s="14">
        <f>'Situations professionnelles'!AF31</f>
      </c>
      <c r="J30" s="14">
        <f>'Situations professionnelles'!AK31</f>
      </c>
      <c r="K30" s="14">
        <f>'Situations professionnelles'!AP31</f>
      </c>
      <c r="L30" s="14">
        <f>'Situations professionnelles'!AU31</f>
      </c>
      <c r="M30" s="14">
        <f>'Situations professionnelles'!AZ31</f>
      </c>
      <c r="N30" s="14">
        <f>'Situations professionnelles'!BE31</f>
      </c>
      <c r="O30" s="14">
        <f>'Situations professionnelles'!BJ31</f>
      </c>
      <c r="P30" s="27"/>
      <c r="Q30" s="27"/>
      <c r="R30" s="8">
        <f>'Situations professionnelles'!BO31</f>
      </c>
      <c r="S30" s="8">
        <f>'Situations professionnelles'!BT31</f>
      </c>
      <c r="T30" s="8">
        <f>'Situations professionnelles'!BY31</f>
      </c>
      <c r="U30" s="8">
        <f>'Situations professionnelles'!CD31</f>
      </c>
      <c r="V30" s="8">
        <f>'Situations professionnelles'!CI31</f>
      </c>
      <c r="W30" s="8">
        <f>'Situations professionnelles'!CN31</f>
      </c>
      <c r="X30" s="8">
        <f>'Situations professionnelles'!CS31</f>
      </c>
      <c r="Y30" s="8">
        <f>'Situations professionnelles'!CX31</f>
      </c>
      <c r="Z30" s="8">
        <f>'Situations professionnelles'!DC31</f>
      </c>
      <c r="AA30" s="8">
        <f>'Situations professionnelles'!DH31</f>
      </c>
      <c r="AB30" s="8">
        <f>'Situations professionnelles'!DM31</f>
      </c>
      <c r="AC30" s="8">
        <f>'Situations professionnelles'!DR31</f>
      </c>
      <c r="AD30" s="27"/>
      <c r="AE30" s="27"/>
      <c r="AF30" s="8">
        <f>'Situations professionnelles'!DW31</f>
      </c>
      <c r="AG30" s="8">
        <f>'Situations professionnelles'!EB31</f>
      </c>
      <c r="AH30" s="8">
        <f>'Situations professionnelles'!EG31</f>
      </c>
      <c r="AI30" s="8">
        <f>'Situations professionnelles'!EL31</f>
      </c>
      <c r="AJ30" s="8">
        <f>'Situations professionnelles'!EQ31</f>
      </c>
      <c r="AK30" s="8">
        <f>'Situations professionnelles'!EV31</f>
      </c>
      <c r="AL30" s="8">
        <f>'Situations professionnelles'!FA31</f>
      </c>
      <c r="AM30" s="8">
        <f>'Situations professionnelles'!FF31</f>
      </c>
      <c r="AN30" s="8">
        <f>'Situations professionnelles'!FK31</f>
      </c>
      <c r="AO30" s="8">
        <f>'Situations professionnelles'!FP31</f>
      </c>
      <c r="AP30" s="8">
        <f>'Situations professionnelles'!FU31</f>
      </c>
      <c r="AQ30" s="8">
        <f>'Situations professionnelles'!FZ31</f>
      </c>
      <c r="AR30" s="27"/>
      <c r="AS30" s="27"/>
      <c r="AT30" s="8">
        <f t="shared" si="0"/>
        <v>0</v>
      </c>
      <c r="AU30" s="8">
        <f t="shared" si="1"/>
        <v>0</v>
      </c>
      <c r="AV30" s="8">
        <f t="shared" si="2"/>
        <v>0</v>
      </c>
      <c r="AW30" s="8" t="e">
        <f t="shared" si="3"/>
        <v>#DIV/0!</v>
      </c>
      <c r="AX30" s="8" t="e">
        <f t="shared" si="4"/>
        <v>#DIV/0!</v>
      </c>
      <c r="AY30" s="8" t="e">
        <f t="shared" si="5"/>
        <v>#DIV/0!</v>
      </c>
      <c r="AZ30" s="153"/>
      <c r="BA30" s="154"/>
      <c r="BB30" s="45"/>
      <c r="BC30" s="39"/>
      <c r="BD30" s="39"/>
      <c r="BE30" s="39"/>
      <c r="BF30" s="39"/>
      <c r="BG30" s="39"/>
      <c r="BH30" s="39"/>
      <c r="BI30" s="39"/>
      <c r="BJ30" s="39"/>
      <c r="BK30" s="39"/>
    </row>
    <row r="31" spans="1:63" s="9" customFormat="1" ht="24" customHeight="1">
      <c r="A31" s="159"/>
      <c r="B31" s="157"/>
      <c r="C31" s="87" t="s">
        <v>95</v>
      </c>
      <c r="D31" s="85">
        <f>'Situations professionnelles'!G32</f>
      </c>
      <c r="E31" s="14">
        <f>'Situations professionnelles'!L32</f>
      </c>
      <c r="F31" s="14">
        <f>'Situations professionnelles'!Q32</f>
      </c>
      <c r="G31" s="14">
        <f>'Situations professionnelles'!V32</f>
      </c>
      <c r="H31" s="14">
        <f>'Situations professionnelles'!AA32</f>
      </c>
      <c r="I31" s="14">
        <f>'Situations professionnelles'!AF32</f>
      </c>
      <c r="J31" s="14">
        <f>'Situations professionnelles'!AK32</f>
      </c>
      <c r="K31" s="14">
        <f>'Situations professionnelles'!AP32</f>
      </c>
      <c r="L31" s="14">
        <f>'Situations professionnelles'!AU32</f>
      </c>
      <c r="M31" s="14">
        <f>'Situations professionnelles'!AZ32</f>
      </c>
      <c r="N31" s="14">
        <f>'Situations professionnelles'!BE32</f>
      </c>
      <c r="O31" s="14">
        <f>'Situations professionnelles'!BJ32</f>
      </c>
      <c r="P31" s="27"/>
      <c r="Q31" s="27"/>
      <c r="R31" s="8">
        <f>'Situations professionnelles'!BO32</f>
      </c>
      <c r="S31" s="8">
        <f>'Situations professionnelles'!BT32</f>
      </c>
      <c r="T31" s="8">
        <f>'Situations professionnelles'!BY32</f>
      </c>
      <c r="U31" s="8">
        <f>'Situations professionnelles'!CD32</f>
      </c>
      <c r="V31" s="8">
        <f>'Situations professionnelles'!CI32</f>
      </c>
      <c r="W31" s="8">
        <f>'Situations professionnelles'!CN32</f>
      </c>
      <c r="X31" s="8">
        <f>'Situations professionnelles'!CS32</f>
      </c>
      <c r="Y31" s="8">
        <f>'Situations professionnelles'!CX32</f>
      </c>
      <c r="Z31" s="8">
        <f>'Situations professionnelles'!DC32</f>
      </c>
      <c r="AA31" s="8">
        <f>'Situations professionnelles'!DH32</f>
      </c>
      <c r="AB31" s="8">
        <f>'Situations professionnelles'!DM32</f>
      </c>
      <c r="AC31" s="8">
        <f>'Situations professionnelles'!DR32</f>
      </c>
      <c r="AD31" s="27"/>
      <c r="AE31" s="27"/>
      <c r="AF31" s="8">
        <f>'Situations professionnelles'!DW32</f>
      </c>
      <c r="AG31" s="8">
        <f>'Situations professionnelles'!EB32</f>
      </c>
      <c r="AH31" s="8">
        <f>'Situations professionnelles'!EG32</f>
      </c>
      <c r="AI31" s="8">
        <f>'Situations professionnelles'!EL32</f>
      </c>
      <c r="AJ31" s="8">
        <f>'Situations professionnelles'!EQ32</f>
      </c>
      <c r="AK31" s="8">
        <f>'Situations professionnelles'!EV32</f>
      </c>
      <c r="AL31" s="8">
        <f>'Situations professionnelles'!FA32</f>
      </c>
      <c r="AM31" s="8">
        <f>'Situations professionnelles'!FF32</f>
      </c>
      <c r="AN31" s="8">
        <f>'Situations professionnelles'!FK32</f>
      </c>
      <c r="AO31" s="8">
        <f>'Situations professionnelles'!FP32</f>
      </c>
      <c r="AP31" s="8">
        <f>'Situations professionnelles'!FU32</f>
      </c>
      <c r="AQ31" s="8">
        <f>'Situations professionnelles'!FZ32</f>
      </c>
      <c r="AR31" s="27"/>
      <c r="AS31" s="27"/>
      <c r="AT31" s="8">
        <f t="shared" si="0"/>
        <v>0</v>
      </c>
      <c r="AU31" s="8">
        <f t="shared" si="1"/>
        <v>0</v>
      </c>
      <c r="AV31" s="8">
        <f t="shared" si="2"/>
        <v>0</v>
      </c>
      <c r="AW31" s="8" t="e">
        <f t="shared" si="3"/>
        <v>#DIV/0!</v>
      </c>
      <c r="AX31" s="8" t="e">
        <f t="shared" si="4"/>
        <v>#DIV/0!</v>
      </c>
      <c r="AY31" s="8" t="e">
        <f t="shared" si="5"/>
        <v>#DIV/0!</v>
      </c>
      <c r="AZ31" s="153"/>
      <c r="BA31" s="154"/>
      <c r="BB31" s="45"/>
      <c r="BC31" s="39"/>
      <c r="BD31" s="39"/>
      <c r="BE31" s="39"/>
      <c r="BF31" s="39"/>
      <c r="BG31" s="39"/>
      <c r="BH31" s="39"/>
      <c r="BI31" s="39"/>
      <c r="BJ31" s="39"/>
      <c r="BK31" s="39"/>
    </row>
    <row r="32" spans="1:63" s="9" customFormat="1" ht="24" customHeight="1">
      <c r="A32" s="147" t="s">
        <v>28</v>
      </c>
      <c r="B32" s="141" t="s">
        <v>21</v>
      </c>
      <c r="C32" s="89" t="s">
        <v>51</v>
      </c>
      <c r="D32" s="85">
        <f>'Situations professionnelles'!G33</f>
      </c>
      <c r="E32" s="14">
        <f>'Situations professionnelles'!L33</f>
      </c>
      <c r="F32" s="14">
        <f>'Situations professionnelles'!Q33</f>
      </c>
      <c r="G32" s="14">
        <f>'Situations professionnelles'!V33</f>
      </c>
      <c r="H32" s="14">
        <f>'Situations professionnelles'!AA33</f>
      </c>
      <c r="I32" s="14">
        <f>'Situations professionnelles'!AF33</f>
      </c>
      <c r="J32" s="14">
        <f>'Situations professionnelles'!AK33</f>
      </c>
      <c r="K32" s="14">
        <f>'Situations professionnelles'!AP33</f>
      </c>
      <c r="L32" s="14">
        <f>'Situations professionnelles'!AU33</f>
      </c>
      <c r="M32" s="14">
        <f>'Situations professionnelles'!AZ33</f>
      </c>
      <c r="N32" s="14">
        <f>'Situations professionnelles'!BE33</f>
      </c>
      <c r="O32" s="14">
        <f>'Situations professionnelles'!BJ33</f>
      </c>
      <c r="P32" s="27"/>
      <c r="Q32" s="27"/>
      <c r="R32" s="8">
        <f>'Situations professionnelles'!BO33</f>
      </c>
      <c r="S32" s="8">
        <f>'Situations professionnelles'!BT33</f>
      </c>
      <c r="T32" s="8">
        <f>'Situations professionnelles'!BY33</f>
      </c>
      <c r="U32" s="8">
        <f>'Situations professionnelles'!CD33</f>
      </c>
      <c r="V32" s="8">
        <f>'Situations professionnelles'!CI33</f>
      </c>
      <c r="W32" s="8">
        <f>'Situations professionnelles'!CN33</f>
      </c>
      <c r="X32" s="8">
        <f>'Situations professionnelles'!CS33</f>
      </c>
      <c r="Y32" s="8">
        <f>'Situations professionnelles'!CX33</f>
      </c>
      <c r="Z32" s="8">
        <f>'Situations professionnelles'!DC33</f>
      </c>
      <c r="AA32" s="8">
        <f>'Situations professionnelles'!DH33</f>
      </c>
      <c r="AB32" s="8">
        <f>'Situations professionnelles'!DM33</f>
      </c>
      <c r="AC32" s="8">
        <f>'Situations professionnelles'!DR33</f>
      </c>
      <c r="AD32" s="27"/>
      <c r="AE32" s="27"/>
      <c r="AF32" s="8">
        <f>'Situations professionnelles'!DW33</f>
      </c>
      <c r="AG32" s="8">
        <f>'Situations professionnelles'!EB33</f>
      </c>
      <c r="AH32" s="8">
        <f>'Situations professionnelles'!EG33</f>
      </c>
      <c r="AI32" s="8">
        <f>'Situations professionnelles'!EL33</f>
      </c>
      <c r="AJ32" s="8">
        <f>'Situations professionnelles'!EQ33</f>
      </c>
      <c r="AK32" s="8">
        <f>'Situations professionnelles'!EV33</f>
      </c>
      <c r="AL32" s="8">
        <f>'Situations professionnelles'!FA33</f>
      </c>
      <c r="AM32" s="8">
        <f>'Situations professionnelles'!FF33</f>
      </c>
      <c r="AN32" s="8">
        <f>'Situations professionnelles'!FK33</f>
      </c>
      <c r="AO32" s="8">
        <f>'Situations professionnelles'!FP33</f>
      </c>
      <c r="AP32" s="8">
        <f>'Situations professionnelles'!FU33</f>
      </c>
      <c r="AQ32" s="8">
        <f>'Situations professionnelles'!FZ33</f>
      </c>
      <c r="AR32" s="27"/>
      <c r="AS32" s="27"/>
      <c r="AT32" s="8">
        <f t="shared" si="0"/>
        <v>0</v>
      </c>
      <c r="AU32" s="8">
        <f t="shared" si="1"/>
        <v>0</v>
      </c>
      <c r="AV32" s="8">
        <f t="shared" si="2"/>
        <v>0</v>
      </c>
      <c r="AW32" s="8" t="e">
        <f t="shared" si="3"/>
        <v>#DIV/0!</v>
      </c>
      <c r="AX32" s="8" t="e">
        <f t="shared" si="4"/>
        <v>#DIV/0!</v>
      </c>
      <c r="AY32" s="8" t="e">
        <f t="shared" si="5"/>
        <v>#DIV/0!</v>
      </c>
      <c r="AZ32" s="153"/>
      <c r="BA32" s="154"/>
      <c r="BB32" s="47"/>
      <c r="BC32" s="39"/>
      <c r="BD32" s="39"/>
      <c r="BE32" s="39"/>
      <c r="BF32" s="39"/>
      <c r="BG32" s="39"/>
      <c r="BH32" s="39"/>
      <c r="BI32" s="39"/>
      <c r="BJ32" s="39"/>
      <c r="BK32" s="39"/>
    </row>
    <row r="33" spans="1:63" s="9" customFormat="1" ht="24" customHeight="1">
      <c r="A33" s="147"/>
      <c r="B33" s="142"/>
      <c r="C33" s="89" t="s">
        <v>52</v>
      </c>
      <c r="D33" s="85">
        <f>'Situations professionnelles'!G34</f>
      </c>
      <c r="E33" s="14">
        <f>'Situations professionnelles'!L34</f>
      </c>
      <c r="F33" s="14">
        <f>'Situations professionnelles'!Q34</f>
      </c>
      <c r="G33" s="14">
        <f>'Situations professionnelles'!V34</f>
      </c>
      <c r="H33" s="14">
        <f>'Situations professionnelles'!AA34</f>
      </c>
      <c r="I33" s="14">
        <f>'Situations professionnelles'!AF34</f>
      </c>
      <c r="J33" s="14">
        <f>'Situations professionnelles'!AK34</f>
      </c>
      <c r="K33" s="14">
        <f>'Situations professionnelles'!AP34</f>
      </c>
      <c r="L33" s="14">
        <f>'Situations professionnelles'!AU34</f>
      </c>
      <c r="M33" s="14">
        <f>'Situations professionnelles'!AZ34</f>
      </c>
      <c r="N33" s="14">
        <f>'Situations professionnelles'!BE34</f>
      </c>
      <c r="O33" s="14">
        <f>'Situations professionnelles'!BJ34</f>
      </c>
      <c r="P33" s="27"/>
      <c r="Q33" s="27"/>
      <c r="R33" s="8">
        <f>'Situations professionnelles'!BO34</f>
      </c>
      <c r="S33" s="8">
        <f>'Situations professionnelles'!BT34</f>
      </c>
      <c r="T33" s="8">
        <f>'Situations professionnelles'!BY34</f>
      </c>
      <c r="U33" s="8">
        <f>'Situations professionnelles'!CD34</f>
      </c>
      <c r="V33" s="8">
        <f>'Situations professionnelles'!CI34</f>
      </c>
      <c r="W33" s="8">
        <f>'Situations professionnelles'!CN34</f>
      </c>
      <c r="X33" s="8">
        <f>'Situations professionnelles'!CS34</f>
      </c>
      <c r="Y33" s="8">
        <f>'Situations professionnelles'!CX34</f>
      </c>
      <c r="Z33" s="8">
        <f>'Situations professionnelles'!DC34</f>
      </c>
      <c r="AA33" s="8">
        <f>'Situations professionnelles'!DH34</f>
      </c>
      <c r="AB33" s="8">
        <f>'Situations professionnelles'!DM34</f>
      </c>
      <c r="AC33" s="8">
        <f>'Situations professionnelles'!DR34</f>
      </c>
      <c r="AD33" s="27"/>
      <c r="AE33" s="27"/>
      <c r="AF33" s="8">
        <f>'Situations professionnelles'!DW34</f>
      </c>
      <c r="AG33" s="8">
        <f>'Situations professionnelles'!EB34</f>
      </c>
      <c r="AH33" s="8">
        <f>'Situations professionnelles'!EG34</f>
      </c>
      <c r="AI33" s="8">
        <f>'Situations professionnelles'!EL34</f>
      </c>
      <c r="AJ33" s="8">
        <f>'Situations professionnelles'!EQ34</f>
      </c>
      <c r="AK33" s="8">
        <f>'Situations professionnelles'!EV34</f>
      </c>
      <c r="AL33" s="8">
        <f>'Situations professionnelles'!FA34</f>
      </c>
      <c r="AM33" s="8">
        <f>'Situations professionnelles'!FF34</f>
      </c>
      <c r="AN33" s="8">
        <f>'Situations professionnelles'!FK34</f>
      </c>
      <c r="AO33" s="8">
        <f>'Situations professionnelles'!FP34</f>
      </c>
      <c r="AP33" s="8">
        <f>'Situations professionnelles'!FU34</f>
      </c>
      <c r="AQ33" s="8">
        <f>'Situations professionnelles'!FZ34</f>
      </c>
      <c r="AR33" s="27"/>
      <c r="AS33" s="27"/>
      <c r="AT33" s="8">
        <f t="shared" si="0"/>
        <v>0</v>
      </c>
      <c r="AU33" s="8">
        <f t="shared" si="1"/>
        <v>0</v>
      </c>
      <c r="AV33" s="8">
        <f t="shared" si="2"/>
        <v>0</v>
      </c>
      <c r="AW33" s="8" t="e">
        <f t="shared" si="3"/>
        <v>#DIV/0!</v>
      </c>
      <c r="AX33" s="8" t="e">
        <f t="shared" si="4"/>
        <v>#DIV/0!</v>
      </c>
      <c r="AY33" s="8" t="e">
        <f t="shared" si="5"/>
        <v>#DIV/0!</v>
      </c>
      <c r="AZ33" s="153"/>
      <c r="BA33" s="154"/>
      <c r="BB33" s="47"/>
      <c r="BC33" s="39"/>
      <c r="BD33" s="39"/>
      <c r="BE33" s="39"/>
      <c r="BF33" s="39"/>
      <c r="BG33" s="39"/>
      <c r="BH33" s="39"/>
      <c r="BI33" s="39"/>
      <c r="BJ33" s="39"/>
      <c r="BK33" s="39"/>
    </row>
    <row r="34" spans="1:63" s="9" customFormat="1" ht="24" customHeight="1">
      <c r="A34" s="147"/>
      <c r="B34" s="142"/>
      <c r="C34" s="90" t="s">
        <v>32</v>
      </c>
      <c r="D34" s="85">
        <f>'Situations professionnelles'!G35</f>
      </c>
      <c r="E34" s="14">
        <f>'Situations professionnelles'!L35</f>
      </c>
      <c r="F34" s="14">
        <f>'Situations professionnelles'!Q35</f>
      </c>
      <c r="G34" s="14">
        <f>'Situations professionnelles'!V35</f>
      </c>
      <c r="H34" s="14">
        <f>'Situations professionnelles'!AA35</f>
      </c>
      <c r="I34" s="14">
        <f>'Situations professionnelles'!AF35</f>
      </c>
      <c r="J34" s="14">
        <f>'Situations professionnelles'!AK35</f>
      </c>
      <c r="K34" s="14">
        <f>'Situations professionnelles'!AP35</f>
      </c>
      <c r="L34" s="14">
        <f>'Situations professionnelles'!AU35</f>
      </c>
      <c r="M34" s="14">
        <f>'Situations professionnelles'!AZ35</f>
      </c>
      <c r="N34" s="14">
        <f>'Situations professionnelles'!BE35</f>
      </c>
      <c r="O34" s="14">
        <f>'Situations professionnelles'!BJ35</f>
      </c>
      <c r="P34" s="27"/>
      <c r="Q34" s="27"/>
      <c r="R34" s="8">
        <f>'Situations professionnelles'!BO35</f>
      </c>
      <c r="S34" s="8">
        <f>'Situations professionnelles'!BT35</f>
      </c>
      <c r="T34" s="8">
        <f>'Situations professionnelles'!BY35</f>
      </c>
      <c r="U34" s="8">
        <f>'Situations professionnelles'!CD35</f>
      </c>
      <c r="V34" s="8">
        <f>'Situations professionnelles'!CI35</f>
      </c>
      <c r="W34" s="8">
        <f>'Situations professionnelles'!CN35</f>
      </c>
      <c r="X34" s="8">
        <f>'Situations professionnelles'!CS35</f>
      </c>
      <c r="Y34" s="8">
        <f>'Situations professionnelles'!CX35</f>
      </c>
      <c r="Z34" s="8">
        <f>'Situations professionnelles'!DC35</f>
      </c>
      <c r="AA34" s="8">
        <f>'Situations professionnelles'!DH35</f>
      </c>
      <c r="AB34" s="8">
        <f>'Situations professionnelles'!DM35</f>
      </c>
      <c r="AC34" s="8">
        <f>'Situations professionnelles'!DR35</f>
      </c>
      <c r="AD34" s="27"/>
      <c r="AE34" s="27"/>
      <c r="AF34" s="8">
        <f>'Situations professionnelles'!DW35</f>
      </c>
      <c r="AG34" s="8">
        <f>'Situations professionnelles'!EB35</f>
      </c>
      <c r="AH34" s="8">
        <f>'Situations professionnelles'!EG35</f>
      </c>
      <c r="AI34" s="8">
        <f>'Situations professionnelles'!EL35</f>
      </c>
      <c r="AJ34" s="8">
        <f>'Situations professionnelles'!EQ35</f>
      </c>
      <c r="AK34" s="8">
        <f>'Situations professionnelles'!EV35</f>
      </c>
      <c r="AL34" s="8">
        <f>'Situations professionnelles'!FA35</f>
      </c>
      <c r="AM34" s="8">
        <f>'Situations professionnelles'!FF35</f>
      </c>
      <c r="AN34" s="8">
        <f>'Situations professionnelles'!FK35</f>
      </c>
      <c r="AO34" s="8">
        <f>'Situations professionnelles'!FP35</f>
      </c>
      <c r="AP34" s="8">
        <f>'Situations professionnelles'!FU35</f>
      </c>
      <c r="AQ34" s="8">
        <f>'Situations professionnelles'!FZ35</f>
      </c>
      <c r="AR34" s="27"/>
      <c r="AS34" s="27"/>
      <c r="AT34" s="8">
        <f t="shared" si="0"/>
        <v>0</v>
      </c>
      <c r="AU34" s="8">
        <f t="shared" si="1"/>
        <v>0</v>
      </c>
      <c r="AV34" s="8">
        <f t="shared" si="2"/>
        <v>0</v>
      </c>
      <c r="AW34" s="8" t="e">
        <f t="shared" si="3"/>
        <v>#DIV/0!</v>
      </c>
      <c r="AX34" s="8" t="e">
        <f t="shared" si="4"/>
        <v>#DIV/0!</v>
      </c>
      <c r="AY34" s="8" t="e">
        <f t="shared" si="5"/>
        <v>#DIV/0!</v>
      </c>
      <c r="AZ34" s="153"/>
      <c r="BA34" s="154"/>
      <c r="BB34" s="48"/>
      <c r="BC34" s="39"/>
      <c r="BD34" s="39"/>
      <c r="BE34" s="39"/>
      <c r="BF34" s="39"/>
      <c r="BG34" s="39"/>
      <c r="BH34" s="39"/>
      <c r="BI34" s="39"/>
      <c r="BJ34" s="39"/>
      <c r="BK34" s="39"/>
    </row>
    <row r="35" spans="1:63" s="9" customFormat="1" ht="24" customHeight="1">
      <c r="A35" s="147"/>
      <c r="B35" s="143"/>
      <c r="C35" s="90" t="s">
        <v>1</v>
      </c>
      <c r="D35" s="85">
        <f>'Situations professionnelles'!G36</f>
      </c>
      <c r="E35" s="14">
        <f>'Situations professionnelles'!L36</f>
      </c>
      <c r="F35" s="14">
        <f>'Situations professionnelles'!Q36</f>
      </c>
      <c r="G35" s="14">
        <f>'Situations professionnelles'!V36</f>
      </c>
      <c r="H35" s="14">
        <f>'Situations professionnelles'!AA36</f>
      </c>
      <c r="I35" s="14">
        <f>'Situations professionnelles'!AF36</f>
      </c>
      <c r="J35" s="14">
        <f>'Situations professionnelles'!AK36</f>
      </c>
      <c r="K35" s="14">
        <f>'Situations professionnelles'!AP36</f>
      </c>
      <c r="L35" s="14">
        <f>'Situations professionnelles'!AU36</f>
      </c>
      <c r="M35" s="14">
        <f>'Situations professionnelles'!AZ36</f>
      </c>
      <c r="N35" s="14">
        <f>'Situations professionnelles'!BE36</f>
      </c>
      <c r="O35" s="14">
        <f>'Situations professionnelles'!BJ36</f>
      </c>
      <c r="P35" s="27"/>
      <c r="Q35" s="27"/>
      <c r="R35" s="8">
        <f>'Situations professionnelles'!BO36</f>
      </c>
      <c r="S35" s="8">
        <f>'Situations professionnelles'!BT36</f>
      </c>
      <c r="T35" s="8">
        <f>'Situations professionnelles'!BY36</f>
      </c>
      <c r="U35" s="8">
        <f>'Situations professionnelles'!CD36</f>
      </c>
      <c r="V35" s="8">
        <f>'Situations professionnelles'!CI36</f>
      </c>
      <c r="W35" s="8">
        <f>'Situations professionnelles'!CN36</f>
      </c>
      <c r="X35" s="8">
        <f>'Situations professionnelles'!CS36</f>
      </c>
      <c r="Y35" s="8">
        <f>'Situations professionnelles'!CX36</f>
      </c>
      <c r="Z35" s="8">
        <f>'Situations professionnelles'!DC36</f>
      </c>
      <c r="AA35" s="8">
        <f>'Situations professionnelles'!DH36</f>
      </c>
      <c r="AB35" s="8">
        <f>'Situations professionnelles'!DM36</f>
      </c>
      <c r="AC35" s="8">
        <f>'Situations professionnelles'!DR36</f>
      </c>
      <c r="AD35" s="27"/>
      <c r="AE35" s="27"/>
      <c r="AF35" s="8">
        <f>'Situations professionnelles'!DW36</f>
      </c>
      <c r="AG35" s="8">
        <f>'Situations professionnelles'!EB36</f>
      </c>
      <c r="AH35" s="8">
        <f>'Situations professionnelles'!EG36</f>
      </c>
      <c r="AI35" s="8">
        <f>'Situations professionnelles'!EL36</f>
      </c>
      <c r="AJ35" s="8">
        <f>'Situations professionnelles'!EQ36</f>
      </c>
      <c r="AK35" s="8">
        <f>'Situations professionnelles'!EV36</f>
      </c>
      <c r="AL35" s="8">
        <f>'Situations professionnelles'!FA36</f>
      </c>
      <c r="AM35" s="8">
        <f>'Situations professionnelles'!FF36</f>
      </c>
      <c r="AN35" s="8">
        <f>'Situations professionnelles'!FK36</f>
      </c>
      <c r="AO35" s="8">
        <f>'Situations professionnelles'!FP36</f>
      </c>
      <c r="AP35" s="8">
        <f>'Situations professionnelles'!FU36</f>
      </c>
      <c r="AQ35" s="8">
        <f>'Situations professionnelles'!FZ36</f>
      </c>
      <c r="AR35" s="27"/>
      <c r="AS35" s="27"/>
      <c r="AT35" s="8">
        <f t="shared" si="0"/>
        <v>0</v>
      </c>
      <c r="AU35" s="8">
        <f t="shared" si="1"/>
        <v>0</v>
      </c>
      <c r="AV35" s="8">
        <f t="shared" si="2"/>
        <v>0</v>
      </c>
      <c r="AW35" s="8" t="e">
        <f t="shared" si="3"/>
        <v>#DIV/0!</v>
      </c>
      <c r="AX35" s="8" t="e">
        <f t="shared" si="4"/>
        <v>#DIV/0!</v>
      </c>
      <c r="AY35" s="8" t="e">
        <f t="shared" si="5"/>
        <v>#DIV/0!</v>
      </c>
      <c r="AZ35" s="153"/>
      <c r="BA35" s="154"/>
      <c r="BB35" s="48"/>
      <c r="BC35" s="39"/>
      <c r="BD35" s="39"/>
      <c r="BE35" s="39"/>
      <c r="BF35" s="39"/>
      <c r="BG35" s="39"/>
      <c r="BH35" s="39"/>
      <c r="BI35" s="39"/>
      <c r="BJ35" s="39"/>
      <c r="BK35" s="39"/>
    </row>
    <row r="36" spans="1:63" s="9" customFormat="1" ht="24" customHeight="1">
      <c r="A36" s="147"/>
      <c r="B36" s="144" t="s">
        <v>22</v>
      </c>
      <c r="C36" s="90" t="s">
        <v>2</v>
      </c>
      <c r="D36" s="85">
        <f>'Situations professionnelles'!G37</f>
      </c>
      <c r="E36" s="14">
        <f>'Situations professionnelles'!L37</f>
      </c>
      <c r="F36" s="14">
        <f>'Situations professionnelles'!Q37</f>
      </c>
      <c r="G36" s="14">
        <f>'Situations professionnelles'!V37</f>
      </c>
      <c r="H36" s="14">
        <f>'Situations professionnelles'!AA37</f>
      </c>
      <c r="I36" s="14">
        <f>'Situations professionnelles'!AF37</f>
      </c>
      <c r="J36" s="14">
        <f>'Situations professionnelles'!AK37</f>
      </c>
      <c r="K36" s="14">
        <f>'Situations professionnelles'!AP37</f>
      </c>
      <c r="L36" s="14">
        <f>'Situations professionnelles'!AU37</f>
      </c>
      <c r="M36" s="14">
        <f>'Situations professionnelles'!AZ37</f>
      </c>
      <c r="N36" s="14">
        <f>'Situations professionnelles'!BE37</f>
      </c>
      <c r="O36" s="14">
        <f>'Situations professionnelles'!BJ37</f>
      </c>
      <c r="P36" s="27"/>
      <c r="Q36" s="27"/>
      <c r="R36" s="8">
        <f>'Situations professionnelles'!BO37</f>
      </c>
      <c r="S36" s="8">
        <f>'Situations professionnelles'!BT37</f>
      </c>
      <c r="T36" s="8">
        <f>'Situations professionnelles'!BY37</f>
      </c>
      <c r="U36" s="8">
        <f>'Situations professionnelles'!CD37</f>
      </c>
      <c r="V36" s="8">
        <f>'Situations professionnelles'!CI37</f>
      </c>
      <c r="W36" s="8">
        <f>'Situations professionnelles'!CN37</f>
      </c>
      <c r="X36" s="8">
        <f>'Situations professionnelles'!CS37</f>
      </c>
      <c r="Y36" s="8">
        <f>'Situations professionnelles'!CX37</f>
      </c>
      <c r="Z36" s="8">
        <f>'Situations professionnelles'!DC37</f>
      </c>
      <c r="AA36" s="8">
        <f>'Situations professionnelles'!DH37</f>
      </c>
      <c r="AB36" s="8">
        <f>'Situations professionnelles'!DM37</f>
      </c>
      <c r="AC36" s="8">
        <f>'Situations professionnelles'!DR37</f>
      </c>
      <c r="AD36" s="27"/>
      <c r="AE36" s="27"/>
      <c r="AF36" s="8">
        <f>'Situations professionnelles'!DW37</f>
      </c>
      <c r="AG36" s="8">
        <f>'Situations professionnelles'!EB37</f>
      </c>
      <c r="AH36" s="8">
        <f>'Situations professionnelles'!EG37</f>
      </c>
      <c r="AI36" s="8">
        <f>'Situations professionnelles'!EL37</f>
      </c>
      <c r="AJ36" s="8">
        <f>'Situations professionnelles'!EQ37</f>
      </c>
      <c r="AK36" s="8">
        <f>'Situations professionnelles'!EV37</f>
      </c>
      <c r="AL36" s="8">
        <f>'Situations professionnelles'!FA37</f>
      </c>
      <c r="AM36" s="8">
        <f>'Situations professionnelles'!FF37</f>
      </c>
      <c r="AN36" s="8">
        <f>'Situations professionnelles'!FK37</f>
      </c>
      <c r="AO36" s="8">
        <f>'Situations professionnelles'!FP37</f>
      </c>
      <c r="AP36" s="8">
        <f>'Situations professionnelles'!FU37</f>
      </c>
      <c r="AQ36" s="8">
        <f>'Situations professionnelles'!FZ37</f>
      </c>
      <c r="AR36" s="27"/>
      <c r="AS36" s="27"/>
      <c r="AT36" s="8">
        <f t="shared" si="0"/>
        <v>0</v>
      </c>
      <c r="AU36" s="8">
        <f t="shared" si="1"/>
        <v>0</v>
      </c>
      <c r="AV36" s="8">
        <f t="shared" si="2"/>
        <v>0</v>
      </c>
      <c r="AW36" s="8" t="e">
        <f t="shared" si="3"/>
        <v>#DIV/0!</v>
      </c>
      <c r="AX36" s="8" t="e">
        <f t="shared" si="4"/>
        <v>#DIV/0!</v>
      </c>
      <c r="AY36" s="8" t="e">
        <f t="shared" si="5"/>
        <v>#DIV/0!</v>
      </c>
      <c r="AZ36" s="153"/>
      <c r="BA36" s="155"/>
      <c r="BB36" s="48"/>
      <c r="BC36" s="39"/>
      <c r="BD36" s="39"/>
      <c r="BE36" s="39"/>
      <c r="BF36" s="39"/>
      <c r="BG36" s="39"/>
      <c r="BH36" s="39"/>
      <c r="BI36" s="39"/>
      <c r="BJ36" s="39"/>
      <c r="BK36" s="39"/>
    </row>
    <row r="37" spans="1:63" s="9" customFormat="1" ht="24" customHeight="1">
      <c r="A37" s="147"/>
      <c r="B37" s="145"/>
      <c r="C37" s="90" t="s">
        <v>33</v>
      </c>
      <c r="D37" s="85">
        <f>'Situations professionnelles'!G38</f>
      </c>
      <c r="E37" s="14">
        <f>'Situations professionnelles'!L38</f>
      </c>
      <c r="F37" s="14">
        <f>'Situations professionnelles'!Q38</f>
      </c>
      <c r="G37" s="14">
        <f>'Situations professionnelles'!V38</f>
      </c>
      <c r="H37" s="14">
        <f>'Situations professionnelles'!AA38</f>
      </c>
      <c r="I37" s="14">
        <f>'Situations professionnelles'!AF38</f>
      </c>
      <c r="J37" s="14">
        <f>'Situations professionnelles'!AK38</f>
      </c>
      <c r="K37" s="14">
        <f>'Situations professionnelles'!AP38</f>
      </c>
      <c r="L37" s="14">
        <f>'Situations professionnelles'!AU38</f>
      </c>
      <c r="M37" s="14">
        <f>'Situations professionnelles'!AZ38</f>
      </c>
      <c r="N37" s="14">
        <f>'Situations professionnelles'!BE38</f>
      </c>
      <c r="O37" s="14">
        <f>'Situations professionnelles'!BJ38</f>
      </c>
      <c r="P37" s="27"/>
      <c r="Q37" s="27"/>
      <c r="R37" s="8">
        <f>'Situations professionnelles'!BO38</f>
      </c>
      <c r="S37" s="8">
        <f>'Situations professionnelles'!BT38</f>
      </c>
      <c r="T37" s="8">
        <f>'Situations professionnelles'!BY38</f>
      </c>
      <c r="U37" s="8">
        <f>'Situations professionnelles'!CD38</f>
      </c>
      <c r="V37" s="8">
        <f>'Situations professionnelles'!CI38</f>
      </c>
      <c r="W37" s="8">
        <f>'Situations professionnelles'!CN38</f>
      </c>
      <c r="X37" s="8">
        <f>'Situations professionnelles'!CS38</f>
      </c>
      <c r="Y37" s="8">
        <f>'Situations professionnelles'!CX38</f>
      </c>
      <c r="Z37" s="8">
        <f>'Situations professionnelles'!DC38</f>
      </c>
      <c r="AA37" s="8">
        <f>'Situations professionnelles'!DH38</f>
      </c>
      <c r="AB37" s="8">
        <f>'Situations professionnelles'!DM38</f>
      </c>
      <c r="AC37" s="8">
        <f>'Situations professionnelles'!DR38</f>
      </c>
      <c r="AD37" s="27"/>
      <c r="AE37" s="27"/>
      <c r="AF37" s="8">
        <f>'Situations professionnelles'!DW38</f>
      </c>
      <c r="AG37" s="8">
        <f>'Situations professionnelles'!EB38</f>
      </c>
      <c r="AH37" s="8">
        <f>'Situations professionnelles'!EG38</f>
      </c>
      <c r="AI37" s="8">
        <f>'Situations professionnelles'!EL38</f>
      </c>
      <c r="AJ37" s="8">
        <f>'Situations professionnelles'!EQ38</f>
      </c>
      <c r="AK37" s="8">
        <f>'Situations professionnelles'!EV38</f>
      </c>
      <c r="AL37" s="8">
        <f>'Situations professionnelles'!FA38</f>
      </c>
      <c r="AM37" s="8">
        <f>'Situations professionnelles'!FF38</f>
      </c>
      <c r="AN37" s="8">
        <f>'Situations professionnelles'!FK38</f>
      </c>
      <c r="AO37" s="8">
        <f>'Situations professionnelles'!FP38</f>
      </c>
      <c r="AP37" s="8">
        <f>'Situations professionnelles'!FU38</f>
      </c>
      <c r="AQ37" s="8">
        <f>'Situations professionnelles'!FZ38</f>
      </c>
      <c r="AR37" s="27"/>
      <c r="AS37" s="27"/>
      <c r="AT37" s="8">
        <f t="shared" si="0"/>
        <v>0</v>
      </c>
      <c r="AU37" s="8">
        <f t="shared" si="1"/>
        <v>0</v>
      </c>
      <c r="AV37" s="8">
        <f t="shared" si="2"/>
        <v>0</v>
      </c>
      <c r="AW37" s="8" t="e">
        <f t="shared" si="3"/>
        <v>#DIV/0!</v>
      </c>
      <c r="AX37" s="8" t="e">
        <f t="shared" si="4"/>
        <v>#DIV/0!</v>
      </c>
      <c r="AY37" s="8" t="e">
        <f t="shared" si="5"/>
        <v>#DIV/0!</v>
      </c>
      <c r="AZ37" s="153"/>
      <c r="BA37" s="155"/>
      <c r="BB37" s="48"/>
      <c r="BC37" s="39"/>
      <c r="BD37" s="39"/>
      <c r="BE37" s="39"/>
      <c r="BF37" s="39"/>
      <c r="BG37" s="39"/>
      <c r="BH37" s="39"/>
      <c r="BI37" s="39"/>
      <c r="BJ37" s="39"/>
      <c r="BK37" s="39"/>
    </row>
    <row r="38" spans="1:63" s="9" customFormat="1" ht="24" customHeight="1">
      <c r="A38" s="147"/>
      <c r="B38" s="146"/>
      <c r="C38" s="90" t="s">
        <v>34</v>
      </c>
      <c r="D38" s="85">
        <f>'Situations professionnelles'!G39</f>
      </c>
      <c r="E38" s="14">
        <f>'Situations professionnelles'!L39</f>
      </c>
      <c r="F38" s="14">
        <f>'Situations professionnelles'!Q39</f>
      </c>
      <c r="G38" s="14">
        <f>'Situations professionnelles'!V39</f>
      </c>
      <c r="H38" s="14">
        <f>'Situations professionnelles'!AA39</f>
      </c>
      <c r="I38" s="14">
        <f>'Situations professionnelles'!AF39</f>
      </c>
      <c r="J38" s="14">
        <f>'Situations professionnelles'!AK39</f>
      </c>
      <c r="K38" s="14">
        <f>'Situations professionnelles'!AP39</f>
      </c>
      <c r="L38" s="14">
        <f>'Situations professionnelles'!AU39</f>
      </c>
      <c r="M38" s="14">
        <f>'Situations professionnelles'!AZ39</f>
      </c>
      <c r="N38" s="14">
        <f>'Situations professionnelles'!BE39</f>
      </c>
      <c r="O38" s="14">
        <f>'Situations professionnelles'!BJ39</f>
      </c>
      <c r="P38" s="27"/>
      <c r="Q38" s="27"/>
      <c r="R38" s="8">
        <f>'Situations professionnelles'!BO39</f>
      </c>
      <c r="S38" s="8">
        <f>'Situations professionnelles'!BT39</f>
      </c>
      <c r="T38" s="8">
        <f>'Situations professionnelles'!BY39</f>
      </c>
      <c r="U38" s="8">
        <f>'Situations professionnelles'!CD39</f>
      </c>
      <c r="V38" s="8">
        <f>'Situations professionnelles'!CI39</f>
      </c>
      <c r="W38" s="8">
        <f>'Situations professionnelles'!CN39</f>
      </c>
      <c r="X38" s="8">
        <f>'Situations professionnelles'!CS39</f>
      </c>
      <c r="Y38" s="8">
        <f>'Situations professionnelles'!CX39</f>
      </c>
      <c r="Z38" s="8">
        <f>'Situations professionnelles'!DC39</f>
      </c>
      <c r="AA38" s="8">
        <f>'Situations professionnelles'!DH39</f>
      </c>
      <c r="AB38" s="8">
        <f>'Situations professionnelles'!DM39</f>
      </c>
      <c r="AC38" s="8">
        <f>'Situations professionnelles'!DR39</f>
      </c>
      <c r="AD38" s="27"/>
      <c r="AE38" s="27"/>
      <c r="AF38" s="8">
        <f>'Situations professionnelles'!DW39</f>
      </c>
      <c r="AG38" s="8">
        <f>'Situations professionnelles'!EB39</f>
      </c>
      <c r="AH38" s="8">
        <f>'Situations professionnelles'!EG39</f>
      </c>
      <c r="AI38" s="8">
        <f>'Situations professionnelles'!EL39</f>
      </c>
      <c r="AJ38" s="8">
        <f>'Situations professionnelles'!EQ39</f>
      </c>
      <c r="AK38" s="8">
        <f>'Situations professionnelles'!EV39</f>
      </c>
      <c r="AL38" s="8">
        <f>'Situations professionnelles'!FA39</f>
      </c>
      <c r="AM38" s="8">
        <f>'Situations professionnelles'!FF39</f>
      </c>
      <c r="AN38" s="8">
        <f>'Situations professionnelles'!FK39</f>
      </c>
      <c r="AO38" s="8">
        <f>'Situations professionnelles'!FP39</f>
      </c>
      <c r="AP38" s="8">
        <f>'Situations professionnelles'!FU39</f>
      </c>
      <c r="AQ38" s="8">
        <f>'Situations professionnelles'!FZ39</f>
      </c>
      <c r="AR38" s="27"/>
      <c r="AS38" s="27"/>
      <c r="AT38" s="8">
        <f t="shared" si="0"/>
        <v>0</v>
      </c>
      <c r="AU38" s="8">
        <f t="shared" si="1"/>
        <v>0</v>
      </c>
      <c r="AV38" s="8">
        <f t="shared" si="2"/>
        <v>0</v>
      </c>
      <c r="AW38" s="8" t="e">
        <f t="shared" si="3"/>
        <v>#DIV/0!</v>
      </c>
      <c r="AX38" s="8" t="e">
        <f t="shared" si="4"/>
        <v>#DIV/0!</v>
      </c>
      <c r="AY38" s="8" t="e">
        <f t="shared" si="5"/>
        <v>#DIV/0!</v>
      </c>
      <c r="AZ38" s="153"/>
      <c r="BA38" s="155"/>
      <c r="BB38" s="48"/>
      <c r="BC38" s="39"/>
      <c r="BD38" s="39"/>
      <c r="BE38" s="39"/>
      <c r="BF38" s="39"/>
      <c r="BG38" s="39"/>
      <c r="BH38" s="39"/>
      <c r="BI38" s="39"/>
      <c r="BJ38" s="39"/>
      <c r="BK38" s="39"/>
    </row>
    <row r="39" spans="1:63" s="9" customFormat="1" ht="24" customHeight="1">
      <c r="A39" s="147"/>
      <c r="B39" s="129" t="s">
        <v>23</v>
      </c>
      <c r="C39" s="89" t="s">
        <v>35</v>
      </c>
      <c r="D39" s="85">
        <f>'Situations professionnelles'!G40</f>
      </c>
      <c r="E39" s="14">
        <f>'Situations professionnelles'!L40</f>
      </c>
      <c r="F39" s="14">
        <f>'Situations professionnelles'!Q40</f>
      </c>
      <c r="G39" s="14">
        <f>'Situations professionnelles'!V40</f>
      </c>
      <c r="H39" s="14">
        <f>'Situations professionnelles'!AA40</f>
      </c>
      <c r="I39" s="14">
        <f>'Situations professionnelles'!AF40</f>
      </c>
      <c r="J39" s="14">
        <f>'Situations professionnelles'!AK40</f>
      </c>
      <c r="K39" s="14">
        <f>'Situations professionnelles'!AP40</f>
      </c>
      <c r="L39" s="14">
        <f>'Situations professionnelles'!AU40</f>
      </c>
      <c r="M39" s="14">
        <f>'Situations professionnelles'!AZ40</f>
      </c>
      <c r="N39" s="14">
        <f>'Situations professionnelles'!BE40</f>
      </c>
      <c r="O39" s="14">
        <f>'Situations professionnelles'!BJ40</f>
      </c>
      <c r="P39" s="27"/>
      <c r="Q39" s="27"/>
      <c r="R39" s="8">
        <f>'Situations professionnelles'!BO40</f>
      </c>
      <c r="S39" s="8">
        <f>'Situations professionnelles'!BT40</f>
      </c>
      <c r="T39" s="8">
        <f>'Situations professionnelles'!BY40</f>
      </c>
      <c r="U39" s="8">
        <f>'Situations professionnelles'!CD40</f>
      </c>
      <c r="V39" s="8">
        <f>'Situations professionnelles'!CI40</f>
      </c>
      <c r="W39" s="8">
        <f>'Situations professionnelles'!CN40</f>
      </c>
      <c r="X39" s="8">
        <f>'Situations professionnelles'!CS40</f>
      </c>
      <c r="Y39" s="8">
        <f>'Situations professionnelles'!CX40</f>
      </c>
      <c r="Z39" s="8">
        <f>'Situations professionnelles'!DC40</f>
      </c>
      <c r="AA39" s="8">
        <f>'Situations professionnelles'!DH40</f>
      </c>
      <c r="AB39" s="8">
        <f>'Situations professionnelles'!DM40</f>
      </c>
      <c r="AC39" s="8">
        <f>'Situations professionnelles'!DR40</f>
      </c>
      <c r="AD39" s="27"/>
      <c r="AE39" s="27"/>
      <c r="AF39" s="8">
        <f>'Situations professionnelles'!DW40</f>
      </c>
      <c r="AG39" s="8">
        <f>'Situations professionnelles'!EB40</f>
      </c>
      <c r="AH39" s="8">
        <f>'Situations professionnelles'!EG40</f>
      </c>
      <c r="AI39" s="8">
        <f>'Situations professionnelles'!EL40</f>
      </c>
      <c r="AJ39" s="8">
        <f>'Situations professionnelles'!EQ40</f>
      </c>
      <c r="AK39" s="8">
        <f>'Situations professionnelles'!EV40</f>
      </c>
      <c r="AL39" s="8">
        <f>'Situations professionnelles'!FA40</f>
      </c>
      <c r="AM39" s="8">
        <f>'Situations professionnelles'!FF40</f>
      </c>
      <c r="AN39" s="8">
        <f>'Situations professionnelles'!FK40</f>
      </c>
      <c r="AO39" s="8">
        <f>'Situations professionnelles'!FP40</f>
      </c>
      <c r="AP39" s="8">
        <f>'Situations professionnelles'!FU40</f>
      </c>
      <c r="AQ39" s="8">
        <f>'Situations professionnelles'!FZ40</f>
      </c>
      <c r="AR39" s="27"/>
      <c r="AS39" s="27"/>
      <c r="AT39" s="8">
        <f t="shared" si="0"/>
        <v>0</v>
      </c>
      <c r="AU39" s="8">
        <f t="shared" si="1"/>
        <v>0</v>
      </c>
      <c r="AV39" s="8">
        <f t="shared" si="2"/>
        <v>0</v>
      </c>
      <c r="AW39" s="8" t="e">
        <f t="shared" si="3"/>
        <v>#DIV/0!</v>
      </c>
      <c r="AX39" s="8" t="e">
        <f t="shared" si="4"/>
        <v>#DIV/0!</v>
      </c>
      <c r="AY39" s="8" t="e">
        <f t="shared" si="5"/>
        <v>#DIV/0!</v>
      </c>
      <c r="AZ39" s="153"/>
      <c r="BA39" s="154"/>
      <c r="BB39" s="47"/>
      <c r="BC39" s="39"/>
      <c r="BD39" s="39"/>
      <c r="BE39" s="39"/>
      <c r="BF39" s="39"/>
      <c r="BG39" s="39"/>
      <c r="BH39" s="39"/>
      <c r="BI39" s="39"/>
      <c r="BJ39" s="39"/>
      <c r="BK39" s="39"/>
    </row>
    <row r="40" spans="1:63" s="9" customFormat="1" ht="24" customHeight="1">
      <c r="A40" s="147"/>
      <c r="B40" s="129"/>
      <c r="C40" s="89" t="s">
        <v>3</v>
      </c>
      <c r="D40" s="85">
        <f>'Situations professionnelles'!G41</f>
      </c>
      <c r="E40" s="14">
        <f>'Situations professionnelles'!L41</f>
      </c>
      <c r="F40" s="14">
        <f>'Situations professionnelles'!Q41</f>
      </c>
      <c r="G40" s="14">
        <f>'Situations professionnelles'!V41</f>
      </c>
      <c r="H40" s="14">
        <f>'Situations professionnelles'!AA41</f>
      </c>
      <c r="I40" s="14">
        <f>'Situations professionnelles'!AF41</f>
      </c>
      <c r="J40" s="14">
        <f>'Situations professionnelles'!AK41</f>
      </c>
      <c r="K40" s="14">
        <f>'Situations professionnelles'!AP41</f>
      </c>
      <c r="L40" s="14">
        <f>'Situations professionnelles'!AU41</f>
      </c>
      <c r="M40" s="14">
        <f>'Situations professionnelles'!AZ41</f>
      </c>
      <c r="N40" s="14">
        <f>'Situations professionnelles'!BE41</f>
      </c>
      <c r="O40" s="14">
        <f>'Situations professionnelles'!BJ41</f>
      </c>
      <c r="P40" s="27"/>
      <c r="Q40" s="27"/>
      <c r="R40" s="8">
        <f>'Situations professionnelles'!BO41</f>
      </c>
      <c r="S40" s="8">
        <f>'Situations professionnelles'!BT41</f>
      </c>
      <c r="T40" s="8">
        <f>'Situations professionnelles'!BY41</f>
      </c>
      <c r="U40" s="8">
        <f>'Situations professionnelles'!CD41</f>
      </c>
      <c r="V40" s="8">
        <f>'Situations professionnelles'!CI41</f>
      </c>
      <c r="W40" s="8">
        <f>'Situations professionnelles'!CN41</f>
      </c>
      <c r="X40" s="8">
        <f>'Situations professionnelles'!CS41</f>
      </c>
      <c r="Y40" s="8">
        <f>'Situations professionnelles'!CX41</f>
      </c>
      <c r="Z40" s="8">
        <f>'Situations professionnelles'!DC41</f>
      </c>
      <c r="AA40" s="8">
        <f>'Situations professionnelles'!DH41</f>
      </c>
      <c r="AB40" s="8">
        <f>'Situations professionnelles'!DM41</f>
      </c>
      <c r="AC40" s="8">
        <f>'Situations professionnelles'!DR41</f>
      </c>
      <c r="AD40" s="27"/>
      <c r="AE40" s="27"/>
      <c r="AF40" s="8">
        <f>'Situations professionnelles'!DW41</f>
      </c>
      <c r="AG40" s="8">
        <f>'Situations professionnelles'!EB41</f>
      </c>
      <c r="AH40" s="8">
        <f>'Situations professionnelles'!EG41</f>
      </c>
      <c r="AI40" s="8">
        <f>'Situations professionnelles'!EL41</f>
      </c>
      <c r="AJ40" s="8">
        <f>'Situations professionnelles'!EQ41</f>
      </c>
      <c r="AK40" s="8">
        <f>'Situations professionnelles'!EV41</f>
      </c>
      <c r="AL40" s="8">
        <f>'Situations professionnelles'!FA41</f>
      </c>
      <c r="AM40" s="8">
        <f>'Situations professionnelles'!FF41</f>
      </c>
      <c r="AN40" s="8">
        <f>'Situations professionnelles'!FK41</f>
      </c>
      <c r="AO40" s="8">
        <f>'Situations professionnelles'!FP41</f>
      </c>
      <c r="AP40" s="8">
        <f>'Situations professionnelles'!FU41</f>
      </c>
      <c r="AQ40" s="8">
        <f>'Situations professionnelles'!FZ41</f>
      </c>
      <c r="AR40" s="27"/>
      <c r="AS40" s="27"/>
      <c r="AT40" s="8">
        <f t="shared" si="0"/>
        <v>0</v>
      </c>
      <c r="AU40" s="8">
        <f t="shared" si="1"/>
        <v>0</v>
      </c>
      <c r="AV40" s="8">
        <f t="shared" si="2"/>
        <v>0</v>
      </c>
      <c r="AW40" s="8" t="e">
        <f t="shared" si="3"/>
        <v>#DIV/0!</v>
      </c>
      <c r="AX40" s="8" t="e">
        <f t="shared" si="4"/>
        <v>#DIV/0!</v>
      </c>
      <c r="AY40" s="8" t="e">
        <f t="shared" si="5"/>
        <v>#DIV/0!</v>
      </c>
      <c r="AZ40" s="153"/>
      <c r="BA40" s="154"/>
      <c r="BB40" s="47"/>
      <c r="BC40" s="39"/>
      <c r="BD40" s="39"/>
      <c r="BE40" s="39"/>
      <c r="BF40" s="39"/>
      <c r="BG40" s="39"/>
      <c r="BH40" s="39"/>
      <c r="BI40" s="39"/>
      <c r="BJ40" s="39"/>
      <c r="BK40" s="39"/>
    </row>
    <row r="41" spans="1:63" s="9" customFormat="1" ht="24" customHeight="1">
      <c r="A41" s="140" t="s">
        <v>58</v>
      </c>
      <c r="B41" s="126" t="s">
        <v>24</v>
      </c>
      <c r="C41" s="91" t="s">
        <v>37</v>
      </c>
      <c r="D41" s="85">
        <f>'Situations professionnelles'!G42</f>
      </c>
      <c r="E41" s="14">
        <f>'Situations professionnelles'!L42</f>
      </c>
      <c r="F41" s="14">
        <f>'Situations professionnelles'!Q42</f>
      </c>
      <c r="G41" s="14">
        <f>'Situations professionnelles'!V42</f>
      </c>
      <c r="H41" s="14">
        <f>'Situations professionnelles'!AA42</f>
      </c>
      <c r="I41" s="14">
        <f>'Situations professionnelles'!AF42</f>
      </c>
      <c r="J41" s="14">
        <f>'Situations professionnelles'!AK42</f>
      </c>
      <c r="K41" s="14">
        <f>'Situations professionnelles'!AP42</f>
      </c>
      <c r="L41" s="14">
        <f>'Situations professionnelles'!AU42</f>
      </c>
      <c r="M41" s="14">
        <f>'Situations professionnelles'!AZ42</f>
      </c>
      <c r="N41" s="14">
        <f>'Situations professionnelles'!BE42</f>
      </c>
      <c r="O41" s="14">
        <f>'Situations professionnelles'!BJ42</f>
      </c>
      <c r="P41" s="27"/>
      <c r="Q41" s="27"/>
      <c r="R41" s="8">
        <f>'Situations professionnelles'!BO42</f>
      </c>
      <c r="S41" s="8">
        <f>'Situations professionnelles'!BT42</f>
      </c>
      <c r="T41" s="8">
        <f>'Situations professionnelles'!BY42</f>
      </c>
      <c r="U41" s="8">
        <f>'Situations professionnelles'!CD42</f>
      </c>
      <c r="V41" s="8">
        <f>'Situations professionnelles'!CI42</f>
      </c>
      <c r="W41" s="8">
        <f>'Situations professionnelles'!CN42</f>
      </c>
      <c r="X41" s="8">
        <f>'Situations professionnelles'!CS42</f>
      </c>
      <c r="Y41" s="8">
        <f>'Situations professionnelles'!CX42</f>
      </c>
      <c r="Z41" s="8">
        <f>'Situations professionnelles'!DC42</f>
      </c>
      <c r="AA41" s="8">
        <f>'Situations professionnelles'!DH42</f>
      </c>
      <c r="AB41" s="8">
        <f>'Situations professionnelles'!DM42</f>
      </c>
      <c r="AC41" s="8">
        <f>'Situations professionnelles'!DR42</f>
      </c>
      <c r="AD41" s="27"/>
      <c r="AE41" s="27"/>
      <c r="AF41" s="8">
        <f>'Situations professionnelles'!DW42</f>
      </c>
      <c r="AG41" s="8">
        <f>'Situations professionnelles'!EB42</f>
      </c>
      <c r="AH41" s="8">
        <f>'Situations professionnelles'!EG42</f>
      </c>
      <c r="AI41" s="8">
        <f>'Situations professionnelles'!EL42</f>
      </c>
      <c r="AJ41" s="8">
        <f>'Situations professionnelles'!EQ42</f>
      </c>
      <c r="AK41" s="8">
        <f>'Situations professionnelles'!EV42</f>
      </c>
      <c r="AL41" s="8">
        <f>'Situations professionnelles'!FA42</f>
      </c>
      <c r="AM41" s="8">
        <f>'Situations professionnelles'!FF42</f>
      </c>
      <c r="AN41" s="8">
        <f>'Situations professionnelles'!FK42</f>
      </c>
      <c r="AO41" s="8">
        <f>'Situations professionnelles'!FP42</f>
      </c>
      <c r="AP41" s="8">
        <f>'Situations professionnelles'!FU42</f>
      </c>
      <c r="AQ41" s="8">
        <f>'Situations professionnelles'!FZ42</f>
      </c>
      <c r="AR41" s="27"/>
      <c r="AS41" s="27"/>
      <c r="AT41" s="8">
        <f t="shared" si="0"/>
        <v>0</v>
      </c>
      <c r="AU41" s="8">
        <f t="shared" si="1"/>
        <v>0</v>
      </c>
      <c r="AV41" s="8">
        <f t="shared" si="2"/>
        <v>0</v>
      </c>
      <c r="AW41" s="8" t="e">
        <f t="shared" si="3"/>
        <v>#DIV/0!</v>
      </c>
      <c r="AX41" s="8" t="e">
        <f t="shared" si="4"/>
        <v>#DIV/0!</v>
      </c>
      <c r="AY41" s="8" t="e">
        <f t="shared" si="5"/>
        <v>#DIV/0!</v>
      </c>
      <c r="AZ41" s="153"/>
      <c r="BA41" s="154"/>
      <c r="BB41" s="45"/>
      <c r="BC41" s="39"/>
      <c r="BD41" s="39"/>
      <c r="BE41" s="39"/>
      <c r="BF41" s="39"/>
      <c r="BG41" s="39"/>
      <c r="BH41" s="39"/>
      <c r="BI41" s="39"/>
      <c r="BJ41" s="39"/>
      <c r="BK41" s="39"/>
    </row>
    <row r="42" spans="1:63" s="9" customFormat="1" ht="24" customHeight="1">
      <c r="A42" s="140"/>
      <c r="B42" s="127"/>
      <c r="C42" s="92" t="s">
        <v>4</v>
      </c>
      <c r="D42" s="85">
        <f>'Situations professionnelles'!G43</f>
      </c>
      <c r="E42" s="14">
        <f>'Situations professionnelles'!L43</f>
      </c>
      <c r="F42" s="14">
        <f>'Situations professionnelles'!Q43</f>
      </c>
      <c r="G42" s="14">
        <f>'Situations professionnelles'!V43</f>
      </c>
      <c r="H42" s="14">
        <f>'Situations professionnelles'!AA43</f>
      </c>
      <c r="I42" s="14">
        <f>'Situations professionnelles'!AF43</f>
      </c>
      <c r="J42" s="14">
        <f>'Situations professionnelles'!AK43</f>
      </c>
      <c r="K42" s="14">
        <f>'Situations professionnelles'!AP43</f>
      </c>
      <c r="L42" s="14">
        <f>'Situations professionnelles'!AU43</f>
      </c>
      <c r="M42" s="14">
        <f>'Situations professionnelles'!AZ43</f>
      </c>
      <c r="N42" s="14">
        <f>'Situations professionnelles'!BE43</f>
      </c>
      <c r="O42" s="14">
        <f>'Situations professionnelles'!BJ43</f>
      </c>
      <c r="P42" s="27"/>
      <c r="Q42" s="27"/>
      <c r="R42" s="8">
        <f>'Situations professionnelles'!BO43</f>
      </c>
      <c r="S42" s="8">
        <f>'Situations professionnelles'!BT43</f>
      </c>
      <c r="T42" s="8">
        <f>'Situations professionnelles'!BY43</f>
      </c>
      <c r="U42" s="8">
        <f>'Situations professionnelles'!CD43</f>
      </c>
      <c r="V42" s="8">
        <f>'Situations professionnelles'!CI43</f>
      </c>
      <c r="W42" s="8">
        <f>'Situations professionnelles'!CN43</f>
      </c>
      <c r="X42" s="8">
        <f>'Situations professionnelles'!CS43</f>
      </c>
      <c r="Y42" s="8">
        <f>'Situations professionnelles'!CX43</f>
      </c>
      <c r="Z42" s="8">
        <f>'Situations professionnelles'!DC43</f>
      </c>
      <c r="AA42" s="8">
        <f>'Situations professionnelles'!DH43</f>
      </c>
      <c r="AB42" s="8">
        <f>'Situations professionnelles'!DM43</f>
      </c>
      <c r="AC42" s="8">
        <f>'Situations professionnelles'!DR43</f>
      </c>
      <c r="AD42" s="27"/>
      <c r="AE42" s="27"/>
      <c r="AF42" s="8">
        <f>'Situations professionnelles'!DW43</f>
      </c>
      <c r="AG42" s="8">
        <f>'Situations professionnelles'!EB43</f>
      </c>
      <c r="AH42" s="8">
        <f>'Situations professionnelles'!EG43</f>
      </c>
      <c r="AI42" s="8">
        <f>'Situations professionnelles'!EL43</f>
      </c>
      <c r="AJ42" s="8">
        <f>'Situations professionnelles'!EQ43</f>
      </c>
      <c r="AK42" s="8">
        <f>'Situations professionnelles'!EV43</f>
      </c>
      <c r="AL42" s="8">
        <f>'Situations professionnelles'!FA43</f>
      </c>
      <c r="AM42" s="8">
        <f>'Situations professionnelles'!FF43</f>
      </c>
      <c r="AN42" s="8">
        <f>'Situations professionnelles'!FK43</f>
      </c>
      <c r="AO42" s="8">
        <f>'Situations professionnelles'!FP43</f>
      </c>
      <c r="AP42" s="8">
        <f>'Situations professionnelles'!FU43</f>
      </c>
      <c r="AQ42" s="8">
        <f>'Situations professionnelles'!FZ43</f>
      </c>
      <c r="AR42" s="27"/>
      <c r="AS42" s="27"/>
      <c r="AT42" s="8">
        <f t="shared" si="0"/>
        <v>0</v>
      </c>
      <c r="AU42" s="8">
        <f t="shared" si="1"/>
        <v>0</v>
      </c>
      <c r="AV42" s="8">
        <f t="shared" si="2"/>
        <v>0</v>
      </c>
      <c r="AW42" s="8" t="e">
        <f t="shared" si="3"/>
        <v>#DIV/0!</v>
      </c>
      <c r="AX42" s="8" t="e">
        <f t="shared" si="4"/>
        <v>#DIV/0!</v>
      </c>
      <c r="AY42" s="8" t="e">
        <f t="shared" si="5"/>
        <v>#DIV/0!</v>
      </c>
      <c r="AZ42" s="153"/>
      <c r="BA42" s="154"/>
      <c r="BB42" s="48"/>
      <c r="BC42" s="39"/>
      <c r="BD42" s="39"/>
      <c r="BE42" s="39"/>
      <c r="BF42" s="39"/>
      <c r="BG42" s="39"/>
      <c r="BH42" s="39"/>
      <c r="BI42" s="39"/>
      <c r="BJ42" s="39"/>
      <c r="BK42" s="39"/>
    </row>
    <row r="43" spans="1:63" s="9" customFormat="1" ht="24" customHeight="1">
      <c r="A43" s="140"/>
      <c r="B43" s="127"/>
      <c r="C43" s="92" t="s">
        <v>5</v>
      </c>
      <c r="D43" s="85">
        <f>'Situations professionnelles'!G44</f>
      </c>
      <c r="E43" s="14">
        <f>'Situations professionnelles'!L44</f>
      </c>
      <c r="F43" s="14">
        <f>'Situations professionnelles'!Q44</f>
      </c>
      <c r="G43" s="14">
        <f>'Situations professionnelles'!V44</f>
      </c>
      <c r="H43" s="14">
        <f>'Situations professionnelles'!AA44</f>
      </c>
      <c r="I43" s="14">
        <f>'Situations professionnelles'!AF44</f>
      </c>
      <c r="J43" s="14">
        <f>'Situations professionnelles'!AK44</f>
      </c>
      <c r="K43" s="14">
        <f>'Situations professionnelles'!AP44</f>
      </c>
      <c r="L43" s="14">
        <f>'Situations professionnelles'!AU44</f>
      </c>
      <c r="M43" s="14">
        <f>'Situations professionnelles'!AZ44</f>
      </c>
      <c r="N43" s="14">
        <f>'Situations professionnelles'!BE44</f>
      </c>
      <c r="O43" s="14">
        <f>'Situations professionnelles'!BJ44</f>
      </c>
      <c r="P43" s="27"/>
      <c r="Q43" s="27"/>
      <c r="R43" s="8">
        <f>'Situations professionnelles'!BO44</f>
      </c>
      <c r="S43" s="8">
        <f>'Situations professionnelles'!BT44</f>
      </c>
      <c r="T43" s="8">
        <f>'Situations professionnelles'!BY44</f>
      </c>
      <c r="U43" s="8">
        <f>'Situations professionnelles'!CD44</f>
      </c>
      <c r="V43" s="8">
        <f>'Situations professionnelles'!CI44</f>
      </c>
      <c r="W43" s="8">
        <f>'Situations professionnelles'!CN44</f>
      </c>
      <c r="X43" s="8">
        <f>'Situations professionnelles'!CS44</f>
      </c>
      <c r="Y43" s="8">
        <f>'Situations professionnelles'!CX44</f>
      </c>
      <c r="Z43" s="8">
        <f>'Situations professionnelles'!DC44</f>
      </c>
      <c r="AA43" s="8">
        <f>'Situations professionnelles'!DH44</f>
      </c>
      <c r="AB43" s="8">
        <f>'Situations professionnelles'!DM44</f>
      </c>
      <c r="AC43" s="8">
        <f>'Situations professionnelles'!DR44</f>
      </c>
      <c r="AD43" s="27"/>
      <c r="AE43" s="27"/>
      <c r="AF43" s="8">
        <f>'Situations professionnelles'!DW44</f>
      </c>
      <c r="AG43" s="8">
        <f>'Situations professionnelles'!EB44</f>
      </c>
      <c r="AH43" s="8">
        <f>'Situations professionnelles'!EG44</f>
      </c>
      <c r="AI43" s="8">
        <f>'Situations professionnelles'!EL44</f>
      </c>
      <c r="AJ43" s="8">
        <f>'Situations professionnelles'!EQ44</f>
      </c>
      <c r="AK43" s="8">
        <f>'Situations professionnelles'!EV44</f>
      </c>
      <c r="AL43" s="8">
        <f>'Situations professionnelles'!FA44</f>
      </c>
      <c r="AM43" s="8">
        <f>'Situations professionnelles'!FF44</f>
      </c>
      <c r="AN43" s="8">
        <f>'Situations professionnelles'!FK44</f>
      </c>
      <c r="AO43" s="8">
        <f>'Situations professionnelles'!FP44</f>
      </c>
      <c r="AP43" s="8">
        <f>'Situations professionnelles'!FU44</f>
      </c>
      <c r="AQ43" s="8">
        <f>'Situations professionnelles'!FZ44</f>
      </c>
      <c r="AR43" s="27"/>
      <c r="AS43" s="27"/>
      <c r="AT43" s="8">
        <f t="shared" si="0"/>
        <v>0</v>
      </c>
      <c r="AU43" s="8">
        <f t="shared" si="1"/>
        <v>0</v>
      </c>
      <c r="AV43" s="8">
        <f t="shared" si="2"/>
        <v>0</v>
      </c>
      <c r="AW43" s="8" t="e">
        <f t="shared" si="3"/>
        <v>#DIV/0!</v>
      </c>
      <c r="AX43" s="8" t="e">
        <f t="shared" si="4"/>
        <v>#DIV/0!</v>
      </c>
      <c r="AY43" s="8" t="e">
        <f t="shared" si="5"/>
        <v>#DIV/0!</v>
      </c>
      <c r="AZ43" s="153"/>
      <c r="BA43" s="154"/>
      <c r="BB43" s="48"/>
      <c r="BC43" s="39"/>
      <c r="BD43" s="39"/>
      <c r="BE43" s="39"/>
      <c r="BF43" s="39"/>
      <c r="BG43" s="39"/>
      <c r="BH43" s="39"/>
      <c r="BI43" s="39"/>
      <c r="BJ43" s="39"/>
      <c r="BK43" s="39"/>
    </row>
    <row r="44" spans="1:63" s="9" customFormat="1" ht="24" customHeight="1">
      <c r="A44" s="140"/>
      <c r="B44" s="128"/>
      <c r="C44" s="91" t="s">
        <v>6</v>
      </c>
      <c r="D44" s="85">
        <f>'Situations professionnelles'!G45</f>
      </c>
      <c r="E44" s="14">
        <f>'Situations professionnelles'!L45</f>
      </c>
      <c r="F44" s="14">
        <f>'Situations professionnelles'!Q45</f>
      </c>
      <c r="G44" s="14">
        <f>'Situations professionnelles'!V45</f>
      </c>
      <c r="H44" s="14">
        <f>'Situations professionnelles'!AA45</f>
      </c>
      <c r="I44" s="14">
        <f>'Situations professionnelles'!AF45</f>
      </c>
      <c r="J44" s="14">
        <f>'Situations professionnelles'!AK45</f>
      </c>
      <c r="K44" s="14">
        <f>'Situations professionnelles'!AP45</f>
      </c>
      <c r="L44" s="14">
        <f>'Situations professionnelles'!AU45</f>
      </c>
      <c r="M44" s="14">
        <f>'Situations professionnelles'!AZ45</f>
      </c>
      <c r="N44" s="14">
        <f>'Situations professionnelles'!BE45</f>
      </c>
      <c r="O44" s="14">
        <f>'Situations professionnelles'!BJ45</f>
      </c>
      <c r="P44" s="27"/>
      <c r="Q44" s="27"/>
      <c r="R44" s="8">
        <f>'Situations professionnelles'!BO45</f>
      </c>
      <c r="S44" s="8">
        <f>'Situations professionnelles'!BT45</f>
      </c>
      <c r="T44" s="8">
        <f>'Situations professionnelles'!BY45</f>
      </c>
      <c r="U44" s="8">
        <f>'Situations professionnelles'!CD45</f>
      </c>
      <c r="V44" s="8">
        <f>'Situations professionnelles'!CI45</f>
      </c>
      <c r="W44" s="8">
        <f>'Situations professionnelles'!CN45</f>
      </c>
      <c r="X44" s="8">
        <f>'Situations professionnelles'!CS45</f>
      </c>
      <c r="Y44" s="8">
        <f>'Situations professionnelles'!CX45</f>
      </c>
      <c r="Z44" s="8">
        <f>'Situations professionnelles'!DC45</f>
      </c>
      <c r="AA44" s="8">
        <f>'Situations professionnelles'!DH45</f>
      </c>
      <c r="AB44" s="8">
        <f>'Situations professionnelles'!DM45</f>
      </c>
      <c r="AC44" s="8">
        <f>'Situations professionnelles'!DR45</f>
      </c>
      <c r="AD44" s="27"/>
      <c r="AE44" s="27"/>
      <c r="AF44" s="8">
        <f>'Situations professionnelles'!DW45</f>
      </c>
      <c r="AG44" s="8">
        <f>'Situations professionnelles'!EB45</f>
      </c>
      <c r="AH44" s="8">
        <f>'Situations professionnelles'!EG45</f>
      </c>
      <c r="AI44" s="8">
        <f>'Situations professionnelles'!EL45</f>
      </c>
      <c r="AJ44" s="8">
        <f>'Situations professionnelles'!EQ45</f>
      </c>
      <c r="AK44" s="8">
        <f>'Situations professionnelles'!EV45</f>
      </c>
      <c r="AL44" s="8">
        <f>'Situations professionnelles'!FA45</f>
      </c>
      <c r="AM44" s="8">
        <f>'Situations professionnelles'!FF45</f>
      </c>
      <c r="AN44" s="8">
        <f>'Situations professionnelles'!FK45</f>
      </c>
      <c r="AO44" s="8">
        <f>'Situations professionnelles'!FP45</f>
      </c>
      <c r="AP44" s="8">
        <f>'Situations professionnelles'!FU45</f>
      </c>
      <c r="AQ44" s="8">
        <f>'Situations professionnelles'!FZ45</f>
      </c>
      <c r="AR44" s="27"/>
      <c r="AS44" s="27"/>
      <c r="AT44" s="8">
        <f t="shared" si="0"/>
        <v>0</v>
      </c>
      <c r="AU44" s="8">
        <f t="shared" si="1"/>
        <v>0</v>
      </c>
      <c r="AV44" s="8">
        <f t="shared" si="2"/>
        <v>0</v>
      </c>
      <c r="AW44" s="8" t="e">
        <f t="shared" si="3"/>
        <v>#DIV/0!</v>
      </c>
      <c r="AX44" s="8" t="e">
        <f t="shared" si="4"/>
        <v>#DIV/0!</v>
      </c>
      <c r="AY44" s="8" t="e">
        <f t="shared" si="5"/>
        <v>#DIV/0!</v>
      </c>
      <c r="AZ44" s="153"/>
      <c r="BA44" s="154"/>
      <c r="BB44" s="45"/>
      <c r="BC44" s="39"/>
      <c r="BD44" s="39"/>
      <c r="BE44" s="39"/>
      <c r="BF44" s="39"/>
      <c r="BG44" s="39"/>
      <c r="BH44" s="39"/>
      <c r="BI44" s="39"/>
      <c r="BJ44" s="39"/>
      <c r="BK44" s="39"/>
    </row>
    <row r="45" spans="1:63" s="9" customFormat="1" ht="24" customHeight="1">
      <c r="A45" s="140"/>
      <c r="B45" s="126" t="s">
        <v>25</v>
      </c>
      <c r="C45" s="91" t="s">
        <v>7</v>
      </c>
      <c r="D45" s="85">
        <f>'Situations professionnelles'!G46</f>
      </c>
      <c r="E45" s="14">
        <f>'Situations professionnelles'!L46</f>
      </c>
      <c r="F45" s="14">
        <f>'Situations professionnelles'!Q46</f>
      </c>
      <c r="G45" s="14">
        <f>'Situations professionnelles'!V46</f>
      </c>
      <c r="H45" s="14">
        <f>'Situations professionnelles'!AA46</f>
      </c>
      <c r="I45" s="14">
        <f>'Situations professionnelles'!AF46</f>
      </c>
      <c r="J45" s="14">
        <f>'Situations professionnelles'!AK46</f>
      </c>
      <c r="K45" s="14">
        <f>'Situations professionnelles'!AP46</f>
      </c>
      <c r="L45" s="14">
        <f>'Situations professionnelles'!AU46</f>
      </c>
      <c r="M45" s="14">
        <f>'Situations professionnelles'!AZ46</f>
      </c>
      <c r="N45" s="14">
        <f>'Situations professionnelles'!BE46</f>
      </c>
      <c r="O45" s="14">
        <f>'Situations professionnelles'!BJ46</f>
      </c>
      <c r="P45" s="27"/>
      <c r="Q45" s="27"/>
      <c r="R45" s="8">
        <f>'Situations professionnelles'!BO46</f>
      </c>
      <c r="S45" s="8">
        <f>'Situations professionnelles'!BT46</f>
      </c>
      <c r="T45" s="8">
        <f>'Situations professionnelles'!BY46</f>
      </c>
      <c r="U45" s="8">
        <f>'Situations professionnelles'!CD46</f>
      </c>
      <c r="V45" s="8">
        <f>'Situations professionnelles'!CI46</f>
      </c>
      <c r="W45" s="8">
        <f>'Situations professionnelles'!CN46</f>
      </c>
      <c r="X45" s="8">
        <f>'Situations professionnelles'!CS46</f>
      </c>
      <c r="Y45" s="8">
        <f>'Situations professionnelles'!CX46</f>
      </c>
      <c r="Z45" s="8">
        <f>'Situations professionnelles'!DC46</f>
      </c>
      <c r="AA45" s="8">
        <f>'Situations professionnelles'!DH46</f>
      </c>
      <c r="AB45" s="8">
        <f>'Situations professionnelles'!DM46</f>
      </c>
      <c r="AC45" s="8">
        <f>'Situations professionnelles'!DR46</f>
      </c>
      <c r="AD45" s="27"/>
      <c r="AE45" s="27"/>
      <c r="AF45" s="8">
        <f>'Situations professionnelles'!DW46</f>
      </c>
      <c r="AG45" s="8">
        <f>'Situations professionnelles'!EB46</f>
      </c>
      <c r="AH45" s="8">
        <f>'Situations professionnelles'!EG46</f>
      </c>
      <c r="AI45" s="8">
        <f>'Situations professionnelles'!EL46</f>
      </c>
      <c r="AJ45" s="8">
        <f>'Situations professionnelles'!EQ46</f>
      </c>
      <c r="AK45" s="8">
        <f>'Situations professionnelles'!EV46</f>
      </c>
      <c r="AL45" s="8">
        <f>'Situations professionnelles'!FA46</f>
      </c>
      <c r="AM45" s="8">
        <f>'Situations professionnelles'!FF46</f>
      </c>
      <c r="AN45" s="8">
        <f>'Situations professionnelles'!FK46</f>
      </c>
      <c r="AO45" s="8">
        <f>'Situations professionnelles'!FP46</f>
      </c>
      <c r="AP45" s="8">
        <f>'Situations professionnelles'!FU46</f>
      </c>
      <c r="AQ45" s="8">
        <f>'Situations professionnelles'!FZ46</f>
      </c>
      <c r="AR45" s="27"/>
      <c r="AS45" s="27"/>
      <c r="AT45" s="8">
        <f t="shared" si="0"/>
        <v>0</v>
      </c>
      <c r="AU45" s="8">
        <f t="shared" si="1"/>
        <v>0</v>
      </c>
      <c r="AV45" s="8">
        <f t="shared" si="2"/>
        <v>0</v>
      </c>
      <c r="AW45" s="8" t="e">
        <f t="shared" si="3"/>
        <v>#DIV/0!</v>
      </c>
      <c r="AX45" s="8" t="e">
        <f t="shared" si="4"/>
        <v>#DIV/0!</v>
      </c>
      <c r="AY45" s="8" t="e">
        <f t="shared" si="5"/>
        <v>#DIV/0!</v>
      </c>
      <c r="AZ45" s="153"/>
      <c r="BA45" s="154"/>
      <c r="BB45" s="45"/>
      <c r="BC45" s="39"/>
      <c r="BD45" s="39"/>
      <c r="BE45" s="39"/>
      <c r="BF45" s="39"/>
      <c r="BG45" s="39"/>
      <c r="BH45" s="39"/>
      <c r="BI45" s="39"/>
      <c r="BJ45" s="39"/>
      <c r="BK45" s="39"/>
    </row>
    <row r="46" spans="1:63" s="9" customFormat="1" ht="24" customHeight="1">
      <c r="A46" s="140"/>
      <c r="B46" s="127"/>
      <c r="C46" s="91" t="s">
        <v>8</v>
      </c>
      <c r="D46" s="85">
        <f>'Situations professionnelles'!G47</f>
      </c>
      <c r="E46" s="14">
        <f>'Situations professionnelles'!L47</f>
      </c>
      <c r="F46" s="14">
        <f>'Situations professionnelles'!Q47</f>
      </c>
      <c r="G46" s="14">
        <f>'Situations professionnelles'!V47</f>
      </c>
      <c r="H46" s="14">
        <f>'Situations professionnelles'!AA47</f>
      </c>
      <c r="I46" s="14">
        <f>'Situations professionnelles'!AF47</f>
      </c>
      <c r="J46" s="14">
        <f>'Situations professionnelles'!AK47</f>
      </c>
      <c r="K46" s="14">
        <f>'Situations professionnelles'!AP47</f>
      </c>
      <c r="L46" s="14">
        <f>'Situations professionnelles'!AU47</f>
      </c>
      <c r="M46" s="14">
        <f>'Situations professionnelles'!AZ47</f>
      </c>
      <c r="N46" s="14">
        <f>'Situations professionnelles'!BE47</f>
      </c>
      <c r="O46" s="14">
        <f>'Situations professionnelles'!BJ47</f>
      </c>
      <c r="P46" s="27"/>
      <c r="Q46" s="27"/>
      <c r="R46" s="8">
        <f>'Situations professionnelles'!BO47</f>
      </c>
      <c r="S46" s="8">
        <f>'Situations professionnelles'!BT47</f>
      </c>
      <c r="T46" s="8">
        <f>'Situations professionnelles'!BY47</f>
      </c>
      <c r="U46" s="8">
        <f>'Situations professionnelles'!CD47</f>
      </c>
      <c r="V46" s="8">
        <f>'Situations professionnelles'!CI47</f>
      </c>
      <c r="W46" s="8">
        <f>'Situations professionnelles'!CN47</f>
      </c>
      <c r="X46" s="8">
        <f>'Situations professionnelles'!CS47</f>
      </c>
      <c r="Y46" s="8">
        <f>'Situations professionnelles'!CX47</f>
      </c>
      <c r="Z46" s="8">
        <f>'Situations professionnelles'!DC47</f>
      </c>
      <c r="AA46" s="8">
        <f>'Situations professionnelles'!DH47</f>
      </c>
      <c r="AB46" s="8">
        <f>'Situations professionnelles'!DM47</f>
      </c>
      <c r="AC46" s="8">
        <f>'Situations professionnelles'!DR47</f>
      </c>
      <c r="AD46" s="27"/>
      <c r="AE46" s="27"/>
      <c r="AF46" s="8">
        <f>'Situations professionnelles'!DW47</f>
      </c>
      <c r="AG46" s="8">
        <f>'Situations professionnelles'!EB47</f>
      </c>
      <c r="AH46" s="8">
        <f>'Situations professionnelles'!EG47</f>
      </c>
      <c r="AI46" s="8">
        <f>'Situations professionnelles'!EL47</f>
      </c>
      <c r="AJ46" s="8">
        <f>'Situations professionnelles'!EQ47</f>
      </c>
      <c r="AK46" s="8">
        <f>'Situations professionnelles'!EV47</f>
      </c>
      <c r="AL46" s="8">
        <f>'Situations professionnelles'!FA47</f>
      </c>
      <c r="AM46" s="8">
        <f>'Situations professionnelles'!FF47</f>
      </c>
      <c r="AN46" s="8">
        <f>'Situations professionnelles'!FK47</f>
      </c>
      <c r="AO46" s="8">
        <f>'Situations professionnelles'!FP47</f>
      </c>
      <c r="AP46" s="8">
        <f>'Situations professionnelles'!FU47</f>
      </c>
      <c r="AQ46" s="8">
        <f>'Situations professionnelles'!FZ47</f>
      </c>
      <c r="AR46" s="27"/>
      <c r="AS46" s="27"/>
      <c r="AT46" s="8">
        <f t="shared" si="0"/>
        <v>0</v>
      </c>
      <c r="AU46" s="8">
        <f t="shared" si="1"/>
        <v>0</v>
      </c>
      <c r="AV46" s="8">
        <f t="shared" si="2"/>
        <v>0</v>
      </c>
      <c r="AW46" s="8" t="e">
        <f t="shared" si="3"/>
        <v>#DIV/0!</v>
      </c>
      <c r="AX46" s="8" t="e">
        <f t="shared" si="4"/>
        <v>#DIV/0!</v>
      </c>
      <c r="AY46" s="8" t="e">
        <f t="shared" si="5"/>
        <v>#DIV/0!</v>
      </c>
      <c r="AZ46" s="153"/>
      <c r="BA46" s="154"/>
      <c r="BB46" s="45"/>
      <c r="BC46" s="39"/>
      <c r="BD46" s="39"/>
      <c r="BE46" s="39"/>
      <c r="BF46" s="39"/>
      <c r="BG46" s="39"/>
      <c r="BH46" s="39"/>
      <c r="BI46" s="39"/>
      <c r="BJ46" s="39"/>
      <c r="BK46" s="39"/>
    </row>
    <row r="47" spans="1:63" s="9" customFormat="1" ht="24" customHeight="1">
      <c r="A47" s="140"/>
      <c r="B47" s="127"/>
      <c r="C47" s="91" t="s">
        <v>9</v>
      </c>
      <c r="D47" s="85">
        <f>'Situations professionnelles'!G48</f>
      </c>
      <c r="E47" s="14">
        <f>'Situations professionnelles'!L48</f>
      </c>
      <c r="F47" s="14">
        <f>'Situations professionnelles'!Q48</f>
      </c>
      <c r="G47" s="14">
        <f>'Situations professionnelles'!V48</f>
      </c>
      <c r="H47" s="14">
        <f>'Situations professionnelles'!AA48</f>
      </c>
      <c r="I47" s="14">
        <f>'Situations professionnelles'!AF48</f>
      </c>
      <c r="J47" s="14">
        <f>'Situations professionnelles'!AK48</f>
      </c>
      <c r="K47" s="14">
        <f>'Situations professionnelles'!AP48</f>
      </c>
      <c r="L47" s="14">
        <f>'Situations professionnelles'!AU48</f>
      </c>
      <c r="M47" s="14">
        <f>'Situations professionnelles'!AZ48</f>
      </c>
      <c r="N47" s="14">
        <f>'Situations professionnelles'!BE48</f>
      </c>
      <c r="O47" s="14">
        <f>'Situations professionnelles'!BJ48</f>
      </c>
      <c r="P47" s="27"/>
      <c r="Q47" s="27"/>
      <c r="R47" s="8">
        <f>'Situations professionnelles'!BO48</f>
      </c>
      <c r="S47" s="8">
        <f>'Situations professionnelles'!BT48</f>
      </c>
      <c r="T47" s="8">
        <f>'Situations professionnelles'!BY48</f>
      </c>
      <c r="U47" s="8">
        <f>'Situations professionnelles'!CD48</f>
      </c>
      <c r="V47" s="8">
        <f>'Situations professionnelles'!CI48</f>
      </c>
      <c r="W47" s="8">
        <f>'Situations professionnelles'!CN48</f>
      </c>
      <c r="X47" s="8">
        <f>'Situations professionnelles'!CS48</f>
      </c>
      <c r="Y47" s="8">
        <f>'Situations professionnelles'!CX48</f>
      </c>
      <c r="Z47" s="8">
        <f>'Situations professionnelles'!DC48</f>
      </c>
      <c r="AA47" s="8">
        <f>'Situations professionnelles'!DH48</f>
      </c>
      <c r="AB47" s="8">
        <f>'Situations professionnelles'!DM48</f>
      </c>
      <c r="AC47" s="8">
        <f>'Situations professionnelles'!DR48</f>
      </c>
      <c r="AD47" s="27"/>
      <c r="AE47" s="27"/>
      <c r="AF47" s="8">
        <f>'Situations professionnelles'!DW48</f>
      </c>
      <c r="AG47" s="8">
        <f>'Situations professionnelles'!EB48</f>
      </c>
      <c r="AH47" s="8">
        <f>'Situations professionnelles'!EG48</f>
      </c>
      <c r="AI47" s="8">
        <f>'Situations professionnelles'!EL48</f>
      </c>
      <c r="AJ47" s="8">
        <f>'Situations professionnelles'!EQ48</f>
      </c>
      <c r="AK47" s="8">
        <f>'Situations professionnelles'!EV48</f>
      </c>
      <c r="AL47" s="8">
        <f>'Situations professionnelles'!FA48</f>
      </c>
      <c r="AM47" s="8">
        <f>'Situations professionnelles'!FF48</f>
      </c>
      <c r="AN47" s="8">
        <f>'Situations professionnelles'!FK48</f>
      </c>
      <c r="AO47" s="8">
        <f>'Situations professionnelles'!FP48</f>
      </c>
      <c r="AP47" s="8">
        <f>'Situations professionnelles'!FU48</f>
      </c>
      <c r="AQ47" s="8">
        <f>'Situations professionnelles'!FZ48</f>
      </c>
      <c r="AR47" s="27"/>
      <c r="AS47" s="27"/>
      <c r="AT47" s="8">
        <f t="shared" si="0"/>
        <v>0</v>
      </c>
      <c r="AU47" s="8">
        <f t="shared" si="1"/>
        <v>0</v>
      </c>
      <c r="AV47" s="8">
        <f t="shared" si="2"/>
        <v>0</v>
      </c>
      <c r="AW47" s="8" t="e">
        <f t="shared" si="3"/>
        <v>#DIV/0!</v>
      </c>
      <c r="AX47" s="8" t="e">
        <f t="shared" si="4"/>
        <v>#DIV/0!</v>
      </c>
      <c r="AY47" s="8" t="e">
        <f t="shared" si="5"/>
        <v>#DIV/0!</v>
      </c>
      <c r="AZ47" s="153"/>
      <c r="BA47" s="154"/>
      <c r="BB47" s="45"/>
      <c r="BC47" s="39"/>
      <c r="BD47" s="39"/>
      <c r="BE47" s="39"/>
      <c r="BF47" s="39"/>
      <c r="BG47" s="39"/>
      <c r="BH47" s="39"/>
      <c r="BI47" s="39"/>
      <c r="BJ47" s="39"/>
      <c r="BK47" s="39"/>
    </row>
    <row r="48" spans="1:63" s="9" customFormat="1" ht="24" customHeight="1">
      <c r="A48" s="140"/>
      <c r="B48" s="127"/>
      <c r="C48" s="91" t="s">
        <v>36</v>
      </c>
      <c r="D48" s="85">
        <f>'Situations professionnelles'!G49</f>
      </c>
      <c r="E48" s="14">
        <f>'Situations professionnelles'!L49</f>
      </c>
      <c r="F48" s="14">
        <f>'Situations professionnelles'!Q49</f>
      </c>
      <c r="G48" s="14">
        <f>'Situations professionnelles'!V49</f>
      </c>
      <c r="H48" s="14">
        <f>'Situations professionnelles'!AA49</f>
      </c>
      <c r="I48" s="14">
        <f>'Situations professionnelles'!AF49</f>
      </c>
      <c r="J48" s="14">
        <f>'Situations professionnelles'!AK49</f>
      </c>
      <c r="K48" s="14">
        <f>'Situations professionnelles'!AP49</f>
      </c>
      <c r="L48" s="14">
        <f>'Situations professionnelles'!AU49</f>
      </c>
      <c r="M48" s="14">
        <f>'Situations professionnelles'!AZ49</f>
      </c>
      <c r="N48" s="14">
        <f>'Situations professionnelles'!BE49</f>
      </c>
      <c r="O48" s="14">
        <f>'Situations professionnelles'!BJ49</f>
      </c>
      <c r="P48" s="27"/>
      <c r="Q48" s="27"/>
      <c r="R48" s="8">
        <f>'Situations professionnelles'!BO49</f>
      </c>
      <c r="S48" s="8">
        <f>'Situations professionnelles'!BT49</f>
      </c>
      <c r="T48" s="8">
        <f>'Situations professionnelles'!BY49</f>
      </c>
      <c r="U48" s="8">
        <f>'Situations professionnelles'!CD49</f>
      </c>
      <c r="V48" s="8">
        <f>'Situations professionnelles'!CI49</f>
      </c>
      <c r="W48" s="8">
        <f>'Situations professionnelles'!CN49</f>
      </c>
      <c r="X48" s="8">
        <f>'Situations professionnelles'!CS49</f>
      </c>
      <c r="Y48" s="8">
        <f>'Situations professionnelles'!CX49</f>
      </c>
      <c r="Z48" s="8">
        <f>'Situations professionnelles'!DC49</f>
      </c>
      <c r="AA48" s="8">
        <f>'Situations professionnelles'!DH49</f>
      </c>
      <c r="AB48" s="8">
        <f>'Situations professionnelles'!DM49</f>
      </c>
      <c r="AC48" s="8">
        <f>'Situations professionnelles'!DR49</f>
      </c>
      <c r="AD48" s="27"/>
      <c r="AE48" s="27"/>
      <c r="AF48" s="8">
        <f>'Situations professionnelles'!DW49</f>
      </c>
      <c r="AG48" s="8">
        <f>'Situations professionnelles'!EB49</f>
      </c>
      <c r="AH48" s="8">
        <f>'Situations professionnelles'!EG49</f>
      </c>
      <c r="AI48" s="8">
        <f>'Situations professionnelles'!EL49</f>
      </c>
      <c r="AJ48" s="8">
        <f>'Situations professionnelles'!EQ49</f>
      </c>
      <c r="AK48" s="8">
        <f>'Situations professionnelles'!EV49</f>
      </c>
      <c r="AL48" s="8">
        <f>'Situations professionnelles'!FA49</f>
      </c>
      <c r="AM48" s="8">
        <f>'Situations professionnelles'!FF49</f>
      </c>
      <c r="AN48" s="8">
        <f>'Situations professionnelles'!FK49</f>
      </c>
      <c r="AO48" s="8">
        <f>'Situations professionnelles'!FP49</f>
      </c>
      <c r="AP48" s="8">
        <f>'Situations professionnelles'!FU49</f>
      </c>
      <c r="AQ48" s="8">
        <f>'Situations professionnelles'!FZ49</f>
      </c>
      <c r="AR48" s="27"/>
      <c r="AS48" s="27"/>
      <c r="AT48" s="8">
        <f t="shared" si="0"/>
        <v>0</v>
      </c>
      <c r="AU48" s="8">
        <f t="shared" si="1"/>
        <v>0</v>
      </c>
      <c r="AV48" s="8">
        <f t="shared" si="2"/>
        <v>0</v>
      </c>
      <c r="AW48" s="8" t="e">
        <f t="shared" si="3"/>
        <v>#DIV/0!</v>
      </c>
      <c r="AX48" s="8" t="e">
        <f t="shared" si="4"/>
        <v>#DIV/0!</v>
      </c>
      <c r="AY48" s="8" t="e">
        <f t="shared" si="5"/>
        <v>#DIV/0!</v>
      </c>
      <c r="AZ48" s="153"/>
      <c r="BA48" s="154"/>
      <c r="BB48" s="45"/>
      <c r="BC48" s="39"/>
      <c r="BD48" s="39"/>
      <c r="BE48" s="39"/>
      <c r="BF48" s="39"/>
      <c r="BG48" s="39"/>
      <c r="BH48" s="39"/>
      <c r="BI48" s="39"/>
      <c r="BJ48" s="39"/>
      <c r="BK48" s="39"/>
    </row>
    <row r="49" spans="1:63" s="9" customFormat="1" ht="24" customHeight="1">
      <c r="A49" s="140"/>
      <c r="B49" s="127"/>
      <c r="C49" s="92" t="s">
        <v>10</v>
      </c>
      <c r="D49" s="85">
        <f>'Situations professionnelles'!G50</f>
      </c>
      <c r="E49" s="14">
        <f>'Situations professionnelles'!L50</f>
      </c>
      <c r="F49" s="14">
        <f>'Situations professionnelles'!Q50</f>
      </c>
      <c r="G49" s="14">
        <f>'Situations professionnelles'!V50</f>
      </c>
      <c r="H49" s="14">
        <f>'Situations professionnelles'!AA50</f>
      </c>
      <c r="I49" s="14">
        <f>'Situations professionnelles'!AF50</f>
      </c>
      <c r="J49" s="14">
        <f>'Situations professionnelles'!AK50</f>
      </c>
      <c r="K49" s="14">
        <f>'Situations professionnelles'!AP50</f>
      </c>
      <c r="L49" s="14">
        <f>'Situations professionnelles'!AU50</f>
      </c>
      <c r="M49" s="14">
        <f>'Situations professionnelles'!AZ50</f>
      </c>
      <c r="N49" s="14">
        <f>'Situations professionnelles'!BE50</f>
      </c>
      <c r="O49" s="14">
        <f>'Situations professionnelles'!BJ50</f>
      </c>
      <c r="P49" s="27"/>
      <c r="Q49" s="27"/>
      <c r="R49" s="8">
        <f>'Situations professionnelles'!BO50</f>
      </c>
      <c r="S49" s="8">
        <f>'Situations professionnelles'!BT50</f>
      </c>
      <c r="T49" s="8">
        <f>'Situations professionnelles'!BY50</f>
      </c>
      <c r="U49" s="8">
        <f>'Situations professionnelles'!CD50</f>
      </c>
      <c r="V49" s="8">
        <f>'Situations professionnelles'!CI50</f>
      </c>
      <c r="W49" s="8">
        <f>'Situations professionnelles'!CN50</f>
      </c>
      <c r="X49" s="8">
        <f>'Situations professionnelles'!CS50</f>
      </c>
      <c r="Y49" s="8">
        <f>'Situations professionnelles'!CX50</f>
      </c>
      <c r="Z49" s="8">
        <f>'Situations professionnelles'!DC50</f>
      </c>
      <c r="AA49" s="8">
        <f>'Situations professionnelles'!DH50</f>
      </c>
      <c r="AB49" s="8">
        <f>'Situations professionnelles'!DM50</f>
      </c>
      <c r="AC49" s="8">
        <f>'Situations professionnelles'!DR50</f>
      </c>
      <c r="AD49" s="27"/>
      <c r="AE49" s="27"/>
      <c r="AF49" s="8">
        <f>'Situations professionnelles'!DW50</f>
      </c>
      <c r="AG49" s="8">
        <f>'Situations professionnelles'!EB50</f>
      </c>
      <c r="AH49" s="8">
        <f>'Situations professionnelles'!EG50</f>
      </c>
      <c r="AI49" s="8">
        <f>'Situations professionnelles'!EL50</f>
      </c>
      <c r="AJ49" s="8">
        <f>'Situations professionnelles'!EQ50</f>
      </c>
      <c r="AK49" s="8">
        <f>'Situations professionnelles'!EV50</f>
      </c>
      <c r="AL49" s="8">
        <f>'Situations professionnelles'!FA50</f>
      </c>
      <c r="AM49" s="8">
        <f>'Situations professionnelles'!FF50</f>
      </c>
      <c r="AN49" s="8">
        <f>'Situations professionnelles'!FK50</f>
      </c>
      <c r="AO49" s="8">
        <f>'Situations professionnelles'!FP50</f>
      </c>
      <c r="AP49" s="8">
        <f>'Situations professionnelles'!FU50</f>
      </c>
      <c r="AQ49" s="8">
        <f>'Situations professionnelles'!FZ50</f>
      </c>
      <c r="AR49" s="27"/>
      <c r="AS49" s="27"/>
      <c r="AT49" s="8">
        <f t="shared" si="0"/>
        <v>0</v>
      </c>
      <c r="AU49" s="8">
        <f t="shared" si="1"/>
        <v>0</v>
      </c>
      <c r="AV49" s="8">
        <f t="shared" si="2"/>
        <v>0</v>
      </c>
      <c r="AW49" s="8" t="e">
        <f t="shared" si="3"/>
        <v>#DIV/0!</v>
      </c>
      <c r="AX49" s="8" t="e">
        <f t="shared" si="4"/>
        <v>#DIV/0!</v>
      </c>
      <c r="AY49" s="8" t="e">
        <f t="shared" si="5"/>
        <v>#DIV/0!</v>
      </c>
      <c r="AZ49" s="153"/>
      <c r="BA49" s="154"/>
      <c r="BB49" s="48"/>
      <c r="BC49" s="39"/>
      <c r="BD49" s="39"/>
      <c r="BE49" s="39"/>
      <c r="BF49" s="39"/>
      <c r="BG49" s="39"/>
      <c r="BH49" s="39"/>
      <c r="BI49" s="39"/>
      <c r="BJ49" s="39"/>
      <c r="BK49" s="39"/>
    </row>
    <row r="50" spans="1:63" s="9" customFormat="1" ht="24" customHeight="1">
      <c r="A50" s="140"/>
      <c r="B50" s="128"/>
      <c r="C50" s="92" t="s">
        <v>38</v>
      </c>
      <c r="D50" s="85">
        <f>'Situations professionnelles'!G51</f>
      </c>
      <c r="E50" s="14">
        <f>'Situations professionnelles'!L51</f>
      </c>
      <c r="F50" s="14">
        <f>'Situations professionnelles'!Q51</f>
      </c>
      <c r="G50" s="14">
        <f>'Situations professionnelles'!V51</f>
      </c>
      <c r="H50" s="14">
        <f>'Situations professionnelles'!AA51</f>
      </c>
      <c r="I50" s="14">
        <f>'Situations professionnelles'!AF51</f>
      </c>
      <c r="J50" s="14">
        <f>'Situations professionnelles'!AK51</f>
      </c>
      <c r="K50" s="14">
        <f>'Situations professionnelles'!AP51</f>
      </c>
      <c r="L50" s="14">
        <f>'Situations professionnelles'!AU51</f>
      </c>
      <c r="M50" s="14">
        <f>'Situations professionnelles'!AZ51</f>
      </c>
      <c r="N50" s="14">
        <f>'Situations professionnelles'!BE51</f>
      </c>
      <c r="O50" s="14">
        <f>'Situations professionnelles'!BJ51</f>
      </c>
      <c r="P50" s="27"/>
      <c r="Q50" s="27"/>
      <c r="R50" s="8">
        <f>'Situations professionnelles'!BO51</f>
      </c>
      <c r="S50" s="8">
        <f>'Situations professionnelles'!BT51</f>
      </c>
      <c r="T50" s="8">
        <f>'Situations professionnelles'!BY51</f>
      </c>
      <c r="U50" s="8">
        <f>'Situations professionnelles'!CD51</f>
      </c>
      <c r="V50" s="8">
        <f>'Situations professionnelles'!CI51</f>
      </c>
      <c r="W50" s="8">
        <f>'Situations professionnelles'!CN51</f>
      </c>
      <c r="X50" s="8">
        <f>'Situations professionnelles'!CS51</f>
      </c>
      <c r="Y50" s="8">
        <f>'Situations professionnelles'!CX51</f>
      </c>
      <c r="Z50" s="8">
        <f>'Situations professionnelles'!DC51</f>
      </c>
      <c r="AA50" s="8">
        <f>'Situations professionnelles'!DH51</f>
      </c>
      <c r="AB50" s="8">
        <f>'Situations professionnelles'!DM51</f>
      </c>
      <c r="AC50" s="8">
        <f>'Situations professionnelles'!DR51</f>
      </c>
      <c r="AD50" s="27"/>
      <c r="AE50" s="27"/>
      <c r="AF50" s="8">
        <f>'Situations professionnelles'!DW51</f>
      </c>
      <c r="AG50" s="8">
        <f>'Situations professionnelles'!EB51</f>
      </c>
      <c r="AH50" s="8">
        <f>'Situations professionnelles'!EG51</f>
      </c>
      <c r="AI50" s="8">
        <f>'Situations professionnelles'!EL51</f>
      </c>
      <c r="AJ50" s="8">
        <f>'Situations professionnelles'!EQ51</f>
      </c>
      <c r="AK50" s="8">
        <f>'Situations professionnelles'!EV51</f>
      </c>
      <c r="AL50" s="8">
        <f>'Situations professionnelles'!FA51</f>
      </c>
      <c r="AM50" s="8">
        <f>'Situations professionnelles'!FF51</f>
      </c>
      <c r="AN50" s="8">
        <f>'Situations professionnelles'!FK51</f>
      </c>
      <c r="AO50" s="8">
        <f>'Situations professionnelles'!FP51</f>
      </c>
      <c r="AP50" s="8">
        <f>'Situations professionnelles'!FU51</f>
      </c>
      <c r="AQ50" s="8">
        <f>'Situations professionnelles'!FZ51</f>
      </c>
      <c r="AR50" s="27"/>
      <c r="AS50" s="27"/>
      <c r="AT50" s="8">
        <f t="shared" si="0"/>
        <v>0</v>
      </c>
      <c r="AU50" s="8">
        <f t="shared" si="1"/>
        <v>0</v>
      </c>
      <c r="AV50" s="8">
        <f t="shared" si="2"/>
        <v>0</v>
      </c>
      <c r="AW50" s="8" t="e">
        <f t="shared" si="3"/>
        <v>#DIV/0!</v>
      </c>
      <c r="AX50" s="8" t="e">
        <f t="shared" si="4"/>
        <v>#DIV/0!</v>
      </c>
      <c r="AY50" s="8" t="e">
        <f t="shared" si="5"/>
        <v>#DIV/0!</v>
      </c>
      <c r="AZ50" s="153"/>
      <c r="BA50" s="154"/>
      <c r="BB50" s="48"/>
      <c r="BC50" s="39"/>
      <c r="BD50" s="39"/>
      <c r="BE50" s="39"/>
      <c r="BF50" s="39"/>
      <c r="BG50" s="39"/>
      <c r="BH50" s="39"/>
      <c r="BI50" s="39"/>
      <c r="BJ50" s="39"/>
      <c r="BK50" s="39"/>
    </row>
    <row r="51" spans="1:63" s="9" customFormat="1" ht="24" customHeight="1">
      <c r="A51" s="140"/>
      <c r="B51" s="135" t="s">
        <v>26</v>
      </c>
      <c r="C51" s="92" t="s">
        <v>39</v>
      </c>
      <c r="D51" s="85">
        <f>'Situations professionnelles'!G52</f>
      </c>
      <c r="E51" s="14">
        <f>'Situations professionnelles'!L52</f>
      </c>
      <c r="F51" s="14">
        <f>'Situations professionnelles'!Q52</f>
      </c>
      <c r="G51" s="14">
        <f>'Situations professionnelles'!V52</f>
      </c>
      <c r="H51" s="14">
        <f>'Situations professionnelles'!AA52</f>
      </c>
      <c r="I51" s="14">
        <f>'Situations professionnelles'!AF52</f>
      </c>
      <c r="J51" s="14">
        <f>'Situations professionnelles'!AK52</f>
      </c>
      <c r="K51" s="14">
        <f>'Situations professionnelles'!AP52</f>
      </c>
      <c r="L51" s="14">
        <f>'Situations professionnelles'!AU52</f>
      </c>
      <c r="M51" s="14">
        <f>'Situations professionnelles'!AZ52</f>
      </c>
      <c r="N51" s="14">
        <f>'Situations professionnelles'!BE52</f>
      </c>
      <c r="O51" s="14">
        <f>'Situations professionnelles'!BJ52</f>
      </c>
      <c r="P51" s="27"/>
      <c r="Q51" s="27"/>
      <c r="R51" s="8">
        <f>'Situations professionnelles'!BO52</f>
      </c>
      <c r="S51" s="8">
        <f>'Situations professionnelles'!BT52</f>
      </c>
      <c r="T51" s="8">
        <f>'Situations professionnelles'!BY52</f>
      </c>
      <c r="U51" s="8">
        <f>'Situations professionnelles'!CD52</f>
      </c>
      <c r="V51" s="8">
        <f>'Situations professionnelles'!CI52</f>
      </c>
      <c r="W51" s="8">
        <f>'Situations professionnelles'!CN52</f>
      </c>
      <c r="X51" s="8">
        <f>'Situations professionnelles'!CS52</f>
      </c>
      <c r="Y51" s="8">
        <f>'Situations professionnelles'!CX52</f>
      </c>
      <c r="Z51" s="8">
        <f>'Situations professionnelles'!DC52</f>
      </c>
      <c r="AA51" s="8">
        <f>'Situations professionnelles'!DH52</f>
      </c>
      <c r="AB51" s="8">
        <f>'Situations professionnelles'!DM52</f>
      </c>
      <c r="AC51" s="8">
        <f>'Situations professionnelles'!DR52</f>
      </c>
      <c r="AD51" s="27"/>
      <c r="AE51" s="27"/>
      <c r="AF51" s="8">
        <f>'Situations professionnelles'!DW52</f>
      </c>
      <c r="AG51" s="8">
        <f>'Situations professionnelles'!EB52</f>
      </c>
      <c r="AH51" s="8">
        <f>'Situations professionnelles'!EG52</f>
      </c>
      <c r="AI51" s="8">
        <f>'Situations professionnelles'!EL52</f>
      </c>
      <c r="AJ51" s="8">
        <f>'Situations professionnelles'!EQ52</f>
      </c>
      <c r="AK51" s="8">
        <f>'Situations professionnelles'!EV52</f>
      </c>
      <c r="AL51" s="8">
        <f>'Situations professionnelles'!FA52</f>
      </c>
      <c r="AM51" s="8">
        <f>'Situations professionnelles'!FF52</f>
      </c>
      <c r="AN51" s="8">
        <f>'Situations professionnelles'!FK52</f>
      </c>
      <c r="AO51" s="8">
        <f>'Situations professionnelles'!FP52</f>
      </c>
      <c r="AP51" s="8">
        <f>'Situations professionnelles'!FU52</f>
      </c>
      <c r="AQ51" s="8">
        <f>'Situations professionnelles'!FZ52</f>
      </c>
      <c r="AR51" s="27"/>
      <c r="AS51" s="27"/>
      <c r="AT51" s="8">
        <f t="shared" si="0"/>
        <v>0</v>
      </c>
      <c r="AU51" s="8">
        <f t="shared" si="1"/>
        <v>0</v>
      </c>
      <c r="AV51" s="8">
        <f t="shared" si="2"/>
        <v>0</v>
      </c>
      <c r="AW51" s="8" t="e">
        <f t="shared" si="3"/>
        <v>#DIV/0!</v>
      </c>
      <c r="AX51" s="8" t="e">
        <f t="shared" si="4"/>
        <v>#DIV/0!</v>
      </c>
      <c r="AY51" s="8" t="e">
        <f t="shared" si="5"/>
        <v>#DIV/0!</v>
      </c>
      <c r="AZ51" s="153"/>
      <c r="BA51" s="155"/>
      <c r="BB51" s="48"/>
      <c r="BC51" s="39"/>
      <c r="BD51" s="39"/>
      <c r="BE51" s="39"/>
      <c r="BF51" s="39"/>
      <c r="BG51" s="39"/>
      <c r="BH51" s="39"/>
      <c r="BI51" s="39"/>
      <c r="BJ51" s="39"/>
      <c r="BK51" s="39"/>
    </row>
    <row r="52" spans="1:63" s="9" customFormat="1" ht="24" customHeight="1">
      <c r="A52" s="140"/>
      <c r="B52" s="136"/>
      <c r="C52" s="92" t="s">
        <v>11</v>
      </c>
      <c r="D52" s="85">
        <f>'Situations professionnelles'!G53</f>
      </c>
      <c r="E52" s="14">
        <f>'Situations professionnelles'!L53</f>
      </c>
      <c r="F52" s="14">
        <f>'Situations professionnelles'!Q53</f>
      </c>
      <c r="G52" s="14">
        <f>'Situations professionnelles'!V53</f>
      </c>
      <c r="H52" s="14">
        <f>'Situations professionnelles'!AA53</f>
      </c>
      <c r="I52" s="14">
        <f>'Situations professionnelles'!AF53</f>
      </c>
      <c r="J52" s="14">
        <f>'Situations professionnelles'!AK53</f>
      </c>
      <c r="K52" s="14">
        <f>'Situations professionnelles'!AP53</f>
      </c>
      <c r="L52" s="14">
        <f>'Situations professionnelles'!AU53</f>
      </c>
      <c r="M52" s="14">
        <f>'Situations professionnelles'!AZ53</f>
      </c>
      <c r="N52" s="14">
        <f>'Situations professionnelles'!BE53</f>
      </c>
      <c r="O52" s="14">
        <f>'Situations professionnelles'!BJ53</f>
      </c>
      <c r="P52" s="27"/>
      <c r="Q52" s="27"/>
      <c r="R52" s="8">
        <f>'Situations professionnelles'!BO53</f>
      </c>
      <c r="S52" s="8">
        <f>'Situations professionnelles'!BT53</f>
      </c>
      <c r="T52" s="8">
        <f>'Situations professionnelles'!BY53</f>
      </c>
      <c r="U52" s="8">
        <f>'Situations professionnelles'!CD53</f>
      </c>
      <c r="V52" s="8">
        <f>'Situations professionnelles'!CI53</f>
      </c>
      <c r="W52" s="8">
        <f>'Situations professionnelles'!CN53</f>
      </c>
      <c r="X52" s="8">
        <f>'Situations professionnelles'!CS53</f>
      </c>
      <c r="Y52" s="8">
        <f>'Situations professionnelles'!CX53</f>
      </c>
      <c r="Z52" s="8">
        <f>'Situations professionnelles'!DC53</f>
      </c>
      <c r="AA52" s="8">
        <f>'Situations professionnelles'!DH53</f>
      </c>
      <c r="AB52" s="8">
        <f>'Situations professionnelles'!DM53</f>
      </c>
      <c r="AC52" s="8">
        <f>'Situations professionnelles'!DR53</f>
      </c>
      <c r="AD52" s="27"/>
      <c r="AE52" s="27"/>
      <c r="AF52" s="8">
        <f>'Situations professionnelles'!DW53</f>
      </c>
      <c r="AG52" s="8">
        <f>'Situations professionnelles'!EB53</f>
      </c>
      <c r="AH52" s="8">
        <f>'Situations professionnelles'!EG53</f>
      </c>
      <c r="AI52" s="8">
        <f>'Situations professionnelles'!EL53</f>
      </c>
      <c r="AJ52" s="8">
        <f>'Situations professionnelles'!EQ53</f>
      </c>
      <c r="AK52" s="8">
        <f>'Situations professionnelles'!EV53</f>
      </c>
      <c r="AL52" s="8">
        <f>'Situations professionnelles'!FA53</f>
      </c>
      <c r="AM52" s="8">
        <f>'Situations professionnelles'!FF53</f>
      </c>
      <c r="AN52" s="8">
        <f>'Situations professionnelles'!FK53</f>
      </c>
      <c r="AO52" s="8">
        <f>'Situations professionnelles'!FP53</f>
      </c>
      <c r="AP52" s="8">
        <f>'Situations professionnelles'!FU53</f>
      </c>
      <c r="AQ52" s="8">
        <f>'Situations professionnelles'!FZ53</f>
      </c>
      <c r="AR52" s="27"/>
      <c r="AS52" s="27"/>
      <c r="AT52" s="8">
        <f t="shared" si="0"/>
        <v>0</v>
      </c>
      <c r="AU52" s="8">
        <f t="shared" si="1"/>
        <v>0</v>
      </c>
      <c r="AV52" s="8">
        <f t="shared" si="2"/>
        <v>0</v>
      </c>
      <c r="AW52" s="8" t="e">
        <f t="shared" si="3"/>
        <v>#DIV/0!</v>
      </c>
      <c r="AX52" s="8" t="e">
        <f t="shared" si="4"/>
        <v>#DIV/0!</v>
      </c>
      <c r="AY52" s="8" t="e">
        <f t="shared" si="5"/>
        <v>#DIV/0!</v>
      </c>
      <c r="AZ52" s="153"/>
      <c r="BA52" s="155"/>
      <c r="BB52" s="48"/>
      <c r="BC52" s="39"/>
      <c r="BD52" s="39"/>
      <c r="BE52" s="39"/>
      <c r="BF52" s="39"/>
      <c r="BG52" s="39"/>
      <c r="BH52" s="39"/>
      <c r="BI52" s="39"/>
      <c r="BJ52" s="39"/>
      <c r="BK52" s="39"/>
    </row>
    <row r="53" spans="1:63" s="9" customFormat="1" ht="24" customHeight="1">
      <c r="A53" s="140"/>
      <c r="B53" s="136"/>
      <c r="C53" s="92" t="s">
        <v>12</v>
      </c>
      <c r="D53" s="85">
        <f>'Situations professionnelles'!G54</f>
      </c>
      <c r="E53" s="14">
        <f>'Situations professionnelles'!L54</f>
      </c>
      <c r="F53" s="14">
        <f>'Situations professionnelles'!Q54</f>
      </c>
      <c r="G53" s="14">
        <f>'Situations professionnelles'!V54</f>
      </c>
      <c r="H53" s="14">
        <f>'Situations professionnelles'!AA54</f>
      </c>
      <c r="I53" s="14">
        <f>'Situations professionnelles'!AF54</f>
      </c>
      <c r="J53" s="14">
        <f>'Situations professionnelles'!AK54</f>
      </c>
      <c r="K53" s="14">
        <f>'Situations professionnelles'!AP54</f>
      </c>
      <c r="L53" s="14">
        <f>'Situations professionnelles'!AU54</f>
      </c>
      <c r="M53" s="14">
        <f>'Situations professionnelles'!AZ54</f>
      </c>
      <c r="N53" s="14">
        <f>'Situations professionnelles'!BE54</f>
      </c>
      <c r="O53" s="14">
        <f>'Situations professionnelles'!BJ54</f>
      </c>
      <c r="P53" s="27"/>
      <c r="Q53" s="27"/>
      <c r="R53" s="8">
        <f>'Situations professionnelles'!BO54</f>
      </c>
      <c r="S53" s="8">
        <f>'Situations professionnelles'!BT54</f>
      </c>
      <c r="T53" s="8">
        <f>'Situations professionnelles'!BY54</f>
      </c>
      <c r="U53" s="8">
        <f>'Situations professionnelles'!CD54</f>
      </c>
      <c r="V53" s="8">
        <f>'Situations professionnelles'!CI54</f>
      </c>
      <c r="W53" s="8">
        <f>'Situations professionnelles'!CN54</f>
      </c>
      <c r="X53" s="8">
        <f>'Situations professionnelles'!CS54</f>
      </c>
      <c r="Y53" s="8">
        <f>'Situations professionnelles'!CX54</f>
      </c>
      <c r="Z53" s="8">
        <f>'Situations professionnelles'!DC54</f>
      </c>
      <c r="AA53" s="8">
        <f>'Situations professionnelles'!DH54</f>
      </c>
      <c r="AB53" s="8">
        <f>'Situations professionnelles'!DM54</f>
      </c>
      <c r="AC53" s="8">
        <f>'Situations professionnelles'!DR54</f>
      </c>
      <c r="AD53" s="27"/>
      <c r="AE53" s="27"/>
      <c r="AF53" s="8">
        <f>'Situations professionnelles'!DW54</f>
      </c>
      <c r="AG53" s="8">
        <f>'Situations professionnelles'!EB54</f>
      </c>
      <c r="AH53" s="8">
        <f>'Situations professionnelles'!EG54</f>
      </c>
      <c r="AI53" s="8">
        <f>'Situations professionnelles'!EL54</f>
      </c>
      <c r="AJ53" s="8">
        <f>'Situations professionnelles'!EQ54</f>
      </c>
      <c r="AK53" s="8">
        <f>'Situations professionnelles'!EV54</f>
      </c>
      <c r="AL53" s="8">
        <f>'Situations professionnelles'!FA54</f>
      </c>
      <c r="AM53" s="8">
        <f>'Situations professionnelles'!FF54</f>
      </c>
      <c r="AN53" s="8">
        <f>'Situations professionnelles'!FK54</f>
      </c>
      <c r="AO53" s="8">
        <f>'Situations professionnelles'!FP54</f>
      </c>
      <c r="AP53" s="8">
        <f>'Situations professionnelles'!FU54</f>
      </c>
      <c r="AQ53" s="8">
        <f>'Situations professionnelles'!FZ54</f>
      </c>
      <c r="AR53" s="27"/>
      <c r="AS53" s="27"/>
      <c r="AT53" s="8">
        <f t="shared" si="0"/>
        <v>0</v>
      </c>
      <c r="AU53" s="8">
        <f t="shared" si="1"/>
        <v>0</v>
      </c>
      <c r="AV53" s="8">
        <f t="shared" si="2"/>
        <v>0</v>
      </c>
      <c r="AW53" s="8" t="e">
        <f t="shared" si="3"/>
        <v>#DIV/0!</v>
      </c>
      <c r="AX53" s="8" t="e">
        <f t="shared" si="4"/>
        <v>#DIV/0!</v>
      </c>
      <c r="AY53" s="8" t="e">
        <f t="shared" si="5"/>
        <v>#DIV/0!</v>
      </c>
      <c r="AZ53" s="153"/>
      <c r="BA53" s="155"/>
      <c r="BB53" s="48"/>
      <c r="BC53" s="39"/>
      <c r="BD53" s="39"/>
      <c r="BE53" s="39"/>
      <c r="BF53" s="39"/>
      <c r="BG53" s="39"/>
      <c r="BH53" s="39"/>
      <c r="BI53" s="39"/>
      <c r="BJ53" s="39"/>
      <c r="BK53" s="39"/>
    </row>
    <row r="54" spans="1:63" s="9" customFormat="1" ht="24" customHeight="1">
      <c r="A54" s="140"/>
      <c r="B54" s="136"/>
      <c r="C54" s="92" t="s">
        <v>47</v>
      </c>
      <c r="D54" s="85">
        <f>'Situations professionnelles'!G55</f>
      </c>
      <c r="E54" s="14">
        <f>'Situations professionnelles'!L55</f>
      </c>
      <c r="F54" s="14">
        <f>'Situations professionnelles'!Q55</f>
      </c>
      <c r="G54" s="14">
        <f>'Situations professionnelles'!V55</f>
      </c>
      <c r="H54" s="14">
        <f>'Situations professionnelles'!AA55</f>
      </c>
      <c r="I54" s="14">
        <f>'Situations professionnelles'!AF55</f>
      </c>
      <c r="J54" s="14">
        <f>'Situations professionnelles'!AK55</f>
      </c>
      <c r="K54" s="14">
        <f>'Situations professionnelles'!AP55</f>
      </c>
      <c r="L54" s="14">
        <f>'Situations professionnelles'!AU55</f>
      </c>
      <c r="M54" s="14">
        <f>'Situations professionnelles'!AZ55</f>
      </c>
      <c r="N54" s="14">
        <f>'Situations professionnelles'!BE55</f>
      </c>
      <c r="O54" s="14">
        <f>'Situations professionnelles'!BJ55</f>
      </c>
      <c r="P54" s="27"/>
      <c r="Q54" s="27"/>
      <c r="R54" s="8">
        <f>'Situations professionnelles'!BO55</f>
      </c>
      <c r="S54" s="8">
        <f>'Situations professionnelles'!BT55</f>
      </c>
      <c r="T54" s="8">
        <f>'Situations professionnelles'!BY55</f>
      </c>
      <c r="U54" s="8">
        <f>'Situations professionnelles'!CD55</f>
      </c>
      <c r="V54" s="8">
        <f>'Situations professionnelles'!CI55</f>
      </c>
      <c r="W54" s="8">
        <f>'Situations professionnelles'!CN55</f>
      </c>
      <c r="X54" s="8">
        <f>'Situations professionnelles'!CS55</f>
      </c>
      <c r="Y54" s="8">
        <f>'Situations professionnelles'!CX55</f>
      </c>
      <c r="Z54" s="8">
        <f>'Situations professionnelles'!DC55</f>
      </c>
      <c r="AA54" s="8">
        <f>'Situations professionnelles'!DH55</f>
      </c>
      <c r="AB54" s="8">
        <f>'Situations professionnelles'!DM55</f>
      </c>
      <c r="AC54" s="8">
        <f>'Situations professionnelles'!DR55</f>
      </c>
      <c r="AD54" s="27"/>
      <c r="AE54" s="27"/>
      <c r="AF54" s="8">
        <f>'Situations professionnelles'!DW55</f>
      </c>
      <c r="AG54" s="8">
        <f>'Situations professionnelles'!EB55</f>
      </c>
      <c r="AH54" s="8">
        <f>'Situations professionnelles'!EG55</f>
      </c>
      <c r="AI54" s="8">
        <f>'Situations professionnelles'!EL55</f>
      </c>
      <c r="AJ54" s="8">
        <f>'Situations professionnelles'!EQ55</f>
      </c>
      <c r="AK54" s="8">
        <f>'Situations professionnelles'!EV55</f>
      </c>
      <c r="AL54" s="8">
        <f>'Situations professionnelles'!FA55</f>
      </c>
      <c r="AM54" s="8">
        <f>'Situations professionnelles'!FF55</f>
      </c>
      <c r="AN54" s="8">
        <f>'Situations professionnelles'!FK55</f>
      </c>
      <c r="AO54" s="8">
        <f>'Situations professionnelles'!FP55</f>
      </c>
      <c r="AP54" s="8">
        <f>'Situations professionnelles'!FU55</f>
      </c>
      <c r="AQ54" s="8">
        <f>'Situations professionnelles'!FZ55</f>
      </c>
      <c r="AR54" s="27"/>
      <c r="AS54" s="27"/>
      <c r="AT54" s="8">
        <f t="shared" si="0"/>
        <v>0</v>
      </c>
      <c r="AU54" s="8">
        <f t="shared" si="1"/>
        <v>0</v>
      </c>
      <c r="AV54" s="8">
        <f t="shared" si="2"/>
        <v>0</v>
      </c>
      <c r="AW54" s="8" t="e">
        <f t="shared" si="3"/>
        <v>#DIV/0!</v>
      </c>
      <c r="AX54" s="8" t="e">
        <f t="shared" si="4"/>
        <v>#DIV/0!</v>
      </c>
      <c r="AY54" s="8" t="e">
        <f t="shared" si="5"/>
        <v>#DIV/0!</v>
      </c>
      <c r="AZ54" s="153"/>
      <c r="BA54" s="155"/>
      <c r="BB54" s="48"/>
      <c r="BC54" s="39"/>
      <c r="BD54" s="39"/>
      <c r="BE54" s="39"/>
      <c r="BF54" s="39"/>
      <c r="BG54" s="39"/>
      <c r="BH54" s="39"/>
      <c r="BI54" s="39"/>
      <c r="BJ54" s="39"/>
      <c r="BK54" s="39"/>
    </row>
    <row r="55" spans="1:63" s="9" customFormat="1" ht="24" customHeight="1">
      <c r="A55" s="140"/>
      <c r="B55" s="137"/>
      <c r="C55" s="91" t="s">
        <v>13</v>
      </c>
      <c r="D55" s="85">
        <f>'Situations professionnelles'!G56</f>
      </c>
      <c r="E55" s="14">
        <f>'Situations professionnelles'!L56</f>
      </c>
      <c r="F55" s="14">
        <f>'Situations professionnelles'!Q56</f>
      </c>
      <c r="G55" s="14">
        <f>'Situations professionnelles'!V56</f>
      </c>
      <c r="H55" s="14">
        <f>'Situations professionnelles'!AA56</f>
      </c>
      <c r="I55" s="14">
        <f>'Situations professionnelles'!AF56</f>
      </c>
      <c r="J55" s="14">
        <f>'Situations professionnelles'!AK56</f>
      </c>
      <c r="K55" s="14">
        <f>'Situations professionnelles'!AP56</f>
      </c>
      <c r="L55" s="14">
        <f>'Situations professionnelles'!AU56</f>
      </c>
      <c r="M55" s="14">
        <f>'Situations professionnelles'!AZ56</f>
      </c>
      <c r="N55" s="14">
        <f>'Situations professionnelles'!BE56</f>
      </c>
      <c r="O55" s="14">
        <f>'Situations professionnelles'!BJ56</f>
      </c>
      <c r="P55" s="27"/>
      <c r="Q55" s="27"/>
      <c r="R55" s="8">
        <f>'Situations professionnelles'!BO56</f>
      </c>
      <c r="S55" s="8">
        <f>'Situations professionnelles'!BT56</f>
      </c>
      <c r="T55" s="8">
        <f>'Situations professionnelles'!BY56</f>
      </c>
      <c r="U55" s="8">
        <f>'Situations professionnelles'!CD56</f>
      </c>
      <c r="V55" s="8">
        <f>'Situations professionnelles'!CI56</f>
      </c>
      <c r="W55" s="8">
        <f>'Situations professionnelles'!CN56</f>
      </c>
      <c r="X55" s="8">
        <f>'Situations professionnelles'!CS56</f>
      </c>
      <c r="Y55" s="8">
        <f>'Situations professionnelles'!CX56</f>
      </c>
      <c r="Z55" s="8">
        <f>'Situations professionnelles'!DC56</f>
      </c>
      <c r="AA55" s="8">
        <f>'Situations professionnelles'!DH56</f>
      </c>
      <c r="AB55" s="8">
        <f>'Situations professionnelles'!DM56</f>
      </c>
      <c r="AC55" s="8">
        <f>'Situations professionnelles'!DR56</f>
      </c>
      <c r="AD55" s="27"/>
      <c r="AE55" s="27"/>
      <c r="AF55" s="8">
        <f>'Situations professionnelles'!DW56</f>
      </c>
      <c r="AG55" s="8">
        <f>'Situations professionnelles'!EB56</f>
      </c>
      <c r="AH55" s="8">
        <f>'Situations professionnelles'!EG56</f>
      </c>
      <c r="AI55" s="8">
        <f>'Situations professionnelles'!EL56</f>
      </c>
      <c r="AJ55" s="8">
        <f>'Situations professionnelles'!EQ56</f>
      </c>
      <c r="AK55" s="8">
        <f>'Situations professionnelles'!EV56</f>
      </c>
      <c r="AL55" s="8">
        <f>'Situations professionnelles'!FA56</f>
      </c>
      <c r="AM55" s="8">
        <f>'Situations professionnelles'!FF56</f>
      </c>
      <c r="AN55" s="8">
        <f>'Situations professionnelles'!FK56</f>
      </c>
      <c r="AO55" s="8">
        <f>'Situations professionnelles'!FP56</f>
      </c>
      <c r="AP55" s="8">
        <f>'Situations professionnelles'!FU56</f>
      </c>
      <c r="AQ55" s="8">
        <f>'Situations professionnelles'!FZ56</f>
      </c>
      <c r="AR55" s="27"/>
      <c r="AS55" s="27"/>
      <c r="AT55" s="8">
        <f t="shared" si="0"/>
        <v>0</v>
      </c>
      <c r="AU55" s="8">
        <f t="shared" si="1"/>
        <v>0</v>
      </c>
      <c r="AV55" s="8">
        <f t="shared" si="2"/>
        <v>0</v>
      </c>
      <c r="AW55" s="8" t="e">
        <f t="shared" si="3"/>
        <v>#DIV/0!</v>
      </c>
      <c r="AX55" s="8" t="e">
        <f t="shared" si="4"/>
        <v>#DIV/0!</v>
      </c>
      <c r="AY55" s="8" t="e">
        <f t="shared" si="5"/>
        <v>#DIV/0!</v>
      </c>
      <c r="AZ55" s="153"/>
      <c r="BA55" s="155"/>
      <c r="BB55" s="45"/>
      <c r="BC55" s="39"/>
      <c r="BD55" s="39"/>
      <c r="BE55" s="39"/>
      <c r="BF55" s="39"/>
      <c r="BG55" s="39"/>
      <c r="BH55" s="39"/>
      <c r="BI55" s="39"/>
      <c r="BJ55" s="39"/>
      <c r="BK55" s="39"/>
    </row>
    <row r="56" spans="1:63" s="9" customFormat="1" ht="24" customHeight="1">
      <c r="A56" s="140"/>
      <c r="B56" s="135" t="s">
        <v>27</v>
      </c>
      <c r="C56" s="92" t="s">
        <v>14</v>
      </c>
      <c r="D56" s="85">
        <f>'Situations professionnelles'!G57</f>
      </c>
      <c r="E56" s="14">
        <f>'Situations professionnelles'!L57</f>
      </c>
      <c r="F56" s="14">
        <f>'Situations professionnelles'!Q57</f>
      </c>
      <c r="G56" s="14">
        <f>'Situations professionnelles'!V57</f>
      </c>
      <c r="H56" s="14">
        <f>'Situations professionnelles'!AA57</f>
      </c>
      <c r="I56" s="14">
        <f>'Situations professionnelles'!AF57</f>
      </c>
      <c r="J56" s="14">
        <f>'Situations professionnelles'!AK57</f>
      </c>
      <c r="K56" s="14">
        <f>'Situations professionnelles'!AP57</f>
      </c>
      <c r="L56" s="14">
        <f>'Situations professionnelles'!AU57</f>
      </c>
      <c r="M56" s="14">
        <f>'Situations professionnelles'!AZ57</f>
      </c>
      <c r="N56" s="14">
        <f>'Situations professionnelles'!BE57</f>
      </c>
      <c r="O56" s="14">
        <f>'Situations professionnelles'!BJ57</f>
      </c>
      <c r="P56" s="27"/>
      <c r="Q56" s="27"/>
      <c r="R56" s="8">
        <f>'Situations professionnelles'!BO57</f>
      </c>
      <c r="S56" s="8">
        <f>'Situations professionnelles'!BT57</f>
      </c>
      <c r="T56" s="8">
        <f>'Situations professionnelles'!BY57</f>
      </c>
      <c r="U56" s="8">
        <f>'Situations professionnelles'!CD57</f>
      </c>
      <c r="V56" s="8">
        <f>'Situations professionnelles'!CI57</f>
      </c>
      <c r="W56" s="8">
        <f>'Situations professionnelles'!CN57</f>
      </c>
      <c r="X56" s="8">
        <f>'Situations professionnelles'!CS57</f>
      </c>
      <c r="Y56" s="8">
        <f>'Situations professionnelles'!CX57</f>
      </c>
      <c r="Z56" s="8">
        <f>'Situations professionnelles'!DC57</f>
      </c>
      <c r="AA56" s="8">
        <f>'Situations professionnelles'!DH57</f>
      </c>
      <c r="AB56" s="8">
        <f>'Situations professionnelles'!DM57</f>
      </c>
      <c r="AC56" s="8">
        <f>'Situations professionnelles'!DR57</f>
      </c>
      <c r="AD56" s="27"/>
      <c r="AE56" s="27"/>
      <c r="AF56" s="8">
        <f>'Situations professionnelles'!DW57</f>
      </c>
      <c r="AG56" s="8">
        <f>'Situations professionnelles'!EB57</f>
      </c>
      <c r="AH56" s="8">
        <f>'Situations professionnelles'!EG57</f>
      </c>
      <c r="AI56" s="8">
        <f>'Situations professionnelles'!EL57</f>
      </c>
      <c r="AJ56" s="8">
        <f>'Situations professionnelles'!EQ57</f>
      </c>
      <c r="AK56" s="8">
        <f>'Situations professionnelles'!EV57</f>
      </c>
      <c r="AL56" s="8">
        <f>'Situations professionnelles'!FA57</f>
      </c>
      <c r="AM56" s="8">
        <f>'Situations professionnelles'!FF57</f>
      </c>
      <c r="AN56" s="8">
        <f>'Situations professionnelles'!FK57</f>
      </c>
      <c r="AO56" s="8">
        <f>'Situations professionnelles'!FP57</f>
      </c>
      <c r="AP56" s="8">
        <f>'Situations professionnelles'!FU57</f>
      </c>
      <c r="AQ56" s="8">
        <f>'Situations professionnelles'!FZ57</f>
      </c>
      <c r="AR56" s="27"/>
      <c r="AS56" s="27"/>
      <c r="AT56" s="8">
        <f t="shared" si="0"/>
        <v>0</v>
      </c>
      <c r="AU56" s="8">
        <f t="shared" si="1"/>
        <v>0</v>
      </c>
      <c r="AV56" s="8">
        <f t="shared" si="2"/>
        <v>0</v>
      </c>
      <c r="AW56" s="8" t="e">
        <f t="shared" si="3"/>
        <v>#DIV/0!</v>
      </c>
      <c r="AX56" s="8" t="e">
        <f t="shared" si="4"/>
        <v>#DIV/0!</v>
      </c>
      <c r="AY56" s="8" t="e">
        <f t="shared" si="5"/>
        <v>#DIV/0!</v>
      </c>
      <c r="AZ56" s="153"/>
      <c r="BA56" s="155"/>
      <c r="BB56" s="48"/>
      <c r="BC56" s="39"/>
      <c r="BD56" s="39"/>
      <c r="BE56" s="39"/>
      <c r="BF56" s="39"/>
      <c r="BG56" s="39"/>
      <c r="BH56" s="39"/>
      <c r="BI56" s="39"/>
      <c r="BJ56" s="39"/>
      <c r="BK56" s="39"/>
    </row>
    <row r="57" spans="1:63" s="9" customFormat="1" ht="24" customHeight="1">
      <c r="A57" s="140"/>
      <c r="B57" s="136"/>
      <c r="C57" s="92" t="s">
        <v>15</v>
      </c>
      <c r="D57" s="85">
        <f>'Situations professionnelles'!G58</f>
      </c>
      <c r="E57" s="14">
        <f>'Situations professionnelles'!L58</f>
      </c>
      <c r="F57" s="14">
        <f>'Situations professionnelles'!Q58</f>
      </c>
      <c r="G57" s="14">
        <f>'Situations professionnelles'!V58</f>
      </c>
      <c r="H57" s="14">
        <f>'Situations professionnelles'!AA58</f>
      </c>
      <c r="I57" s="14">
        <f>'Situations professionnelles'!AF58</f>
      </c>
      <c r="J57" s="14">
        <f>'Situations professionnelles'!AK58</f>
      </c>
      <c r="K57" s="14">
        <f>'Situations professionnelles'!AP58</f>
      </c>
      <c r="L57" s="14">
        <f>'Situations professionnelles'!AU58</f>
      </c>
      <c r="M57" s="14">
        <f>'Situations professionnelles'!AZ58</f>
      </c>
      <c r="N57" s="14">
        <f>'Situations professionnelles'!BE58</f>
      </c>
      <c r="O57" s="14">
        <f>'Situations professionnelles'!BJ58</f>
      </c>
      <c r="P57" s="27"/>
      <c r="Q57" s="27"/>
      <c r="R57" s="8">
        <f>'Situations professionnelles'!BO58</f>
      </c>
      <c r="S57" s="8">
        <f>'Situations professionnelles'!BT58</f>
      </c>
      <c r="T57" s="8">
        <f>'Situations professionnelles'!BY58</f>
      </c>
      <c r="U57" s="8">
        <f>'Situations professionnelles'!CD58</f>
      </c>
      <c r="V57" s="8">
        <f>'Situations professionnelles'!CI58</f>
      </c>
      <c r="W57" s="8">
        <f>'Situations professionnelles'!CN58</f>
      </c>
      <c r="X57" s="8">
        <f>'Situations professionnelles'!CS58</f>
      </c>
      <c r="Y57" s="8">
        <f>'Situations professionnelles'!CX58</f>
      </c>
      <c r="Z57" s="8">
        <f>'Situations professionnelles'!DC58</f>
      </c>
      <c r="AA57" s="8">
        <f>'Situations professionnelles'!DH58</f>
      </c>
      <c r="AB57" s="8">
        <f>'Situations professionnelles'!DM58</f>
      </c>
      <c r="AC57" s="8">
        <f>'Situations professionnelles'!DR58</f>
      </c>
      <c r="AD57" s="27"/>
      <c r="AE57" s="27"/>
      <c r="AF57" s="8">
        <f>'Situations professionnelles'!DW58</f>
      </c>
      <c r="AG57" s="8">
        <f>'Situations professionnelles'!EB58</f>
      </c>
      <c r="AH57" s="8">
        <f>'Situations professionnelles'!EG58</f>
      </c>
      <c r="AI57" s="8">
        <f>'Situations professionnelles'!EL58</f>
      </c>
      <c r="AJ57" s="8">
        <f>'Situations professionnelles'!EQ58</f>
      </c>
      <c r="AK57" s="8">
        <f>'Situations professionnelles'!EV58</f>
      </c>
      <c r="AL57" s="8">
        <f>'Situations professionnelles'!FA58</f>
      </c>
      <c r="AM57" s="8">
        <f>'Situations professionnelles'!FF58</f>
      </c>
      <c r="AN57" s="8">
        <f>'Situations professionnelles'!FK58</f>
      </c>
      <c r="AO57" s="8">
        <f>'Situations professionnelles'!FP58</f>
      </c>
      <c r="AP57" s="8">
        <f>'Situations professionnelles'!FU58</f>
      </c>
      <c r="AQ57" s="8">
        <f>'Situations professionnelles'!FZ58</f>
      </c>
      <c r="AR57" s="27"/>
      <c r="AS57" s="27"/>
      <c r="AT57" s="8">
        <f t="shared" si="0"/>
        <v>0</v>
      </c>
      <c r="AU57" s="8">
        <f t="shared" si="1"/>
        <v>0</v>
      </c>
      <c r="AV57" s="8">
        <f t="shared" si="2"/>
        <v>0</v>
      </c>
      <c r="AW57" s="8" t="e">
        <f t="shared" si="3"/>
        <v>#DIV/0!</v>
      </c>
      <c r="AX57" s="8" t="e">
        <f t="shared" si="4"/>
        <v>#DIV/0!</v>
      </c>
      <c r="AY57" s="8" t="e">
        <f t="shared" si="5"/>
        <v>#DIV/0!</v>
      </c>
      <c r="AZ57" s="153"/>
      <c r="BA57" s="155"/>
      <c r="BB57" s="48"/>
      <c r="BC57" s="39"/>
      <c r="BD57" s="39"/>
      <c r="BE57" s="39"/>
      <c r="BF57" s="39"/>
      <c r="BG57" s="39"/>
      <c r="BH57" s="39"/>
      <c r="BI57" s="39"/>
      <c r="BJ57" s="39"/>
      <c r="BK57" s="39"/>
    </row>
    <row r="58" spans="1:63" s="9" customFormat="1" ht="24" customHeight="1">
      <c r="A58" s="140"/>
      <c r="B58" s="136"/>
      <c r="C58" s="92" t="s">
        <v>16</v>
      </c>
      <c r="D58" s="85">
        <f>'Situations professionnelles'!G59</f>
      </c>
      <c r="E58" s="14">
        <f>'Situations professionnelles'!L59</f>
      </c>
      <c r="F58" s="14">
        <f>'Situations professionnelles'!Q59</f>
      </c>
      <c r="G58" s="14">
        <f>'Situations professionnelles'!V59</f>
      </c>
      <c r="H58" s="14">
        <f>'Situations professionnelles'!AA59</f>
      </c>
      <c r="I58" s="14">
        <f>'Situations professionnelles'!AF59</f>
      </c>
      <c r="J58" s="14">
        <f>'Situations professionnelles'!AK59</f>
      </c>
      <c r="K58" s="14">
        <f>'Situations professionnelles'!AP59</f>
      </c>
      <c r="L58" s="14">
        <f>'Situations professionnelles'!AU59</f>
      </c>
      <c r="M58" s="14">
        <f>'Situations professionnelles'!AZ59</f>
      </c>
      <c r="N58" s="14">
        <f>'Situations professionnelles'!BE59</f>
      </c>
      <c r="O58" s="14">
        <f>'Situations professionnelles'!BJ59</f>
      </c>
      <c r="P58" s="27"/>
      <c r="Q58" s="27"/>
      <c r="R58" s="8">
        <f>'Situations professionnelles'!BO59</f>
      </c>
      <c r="S58" s="8">
        <f>'Situations professionnelles'!BT59</f>
      </c>
      <c r="T58" s="8">
        <f>'Situations professionnelles'!BY59</f>
      </c>
      <c r="U58" s="8">
        <f>'Situations professionnelles'!CD59</f>
      </c>
      <c r="V58" s="8">
        <f>'Situations professionnelles'!CI59</f>
      </c>
      <c r="W58" s="8">
        <f>'Situations professionnelles'!CN59</f>
      </c>
      <c r="X58" s="8">
        <f>'Situations professionnelles'!CS59</f>
      </c>
      <c r="Y58" s="8">
        <f>'Situations professionnelles'!CX59</f>
      </c>
      <c r="Z58" s="8">
        <f>'Situations professionnelles'!DC59</f>
      </c>
      <c r="AA58" s="8">
        <f>'Situations professionnelles'!DH59</f>
      </c>
      <c r="AB58" s="8">
        <f>'Situations professionnelles'!DM59</f>
      </c>
      <c r="AC58" s="8">
        <f>'Situations professionnelles'!DR59</f>
      </c>
      <c r="AD58" s="27"/>
      <c r="AE58" s="27"/>
      <c r="AF58" s="8">
        <f>'Situations professionnelles'!DW59</f>
      </c>
      <c r="AG58" s="8">
        <f>'Situations professionnelles'!EB59</f>
      </c>
      <c r="AH58" s="8">
        <f>'Situations professionnelles'!EG59</f>
      </c>
      <c r="AI58" s="8">
        <f>'Situations professionnelles'!EL59</f>
      </c>
      <c r="AJ58" s="8">
        <f>'Situations professionnelles'!EQ59</f>
      </c>
      <c r="AK58" s="8">
        <f>'Situations professionnelles'!EV59</f>
      </c>
      <c r="AL58" s="8">
        <f>'Situations professionnelles'!FA59</f>
      </c>
      <c r="AM58" s="8">
        <f>'Situations professionnelles'!FF59</f>
      </c>
      <c r="AN58" s="8">
        <f>'Situations professionnelles'!FK59</f>
      </c>
      <c r="AO58" s="8">
        <f>'Situations professionnelles'!FP59</f>
      </c>
      <c r="AP58" s="8">
        <f>'Situations professionnelles'!FU59</f>
      </c>
      <c r="AQ58" s="8">
        <f>'Situations professionnelles'!FZ59</f>
      </c>
      <c r="AR58" s="27"/>
      <c r="AS58" s="27"/>
      <c r="AT58" s="8">
        <f t="shared" si="0"/>
        <v>0</v>
      </c>
      <c r="AU58" s="8">
        <f t="shared" si="1"/>
        <v>0</v>
      </c>
      <c r="AV58" s="8">
        <f t="shared" si="2"/>
        <v>0</v>
      </c>
      <c r="AW58" s="8" t="e">
        <f t="shared" si="3"/>
        <v>#DIV/0!</v>
      </c>
      <c r="AX58" s="8" t="e">
        <f t="shared" si="4"/>
        <v>#DIV/0!</v>
      </c>
      <c r="AY58" s="8" t="e">
        <f t="shared" si="5"/>
        <v>#DIV/0!</v>
      </c>
      <c r="AZ58" s="153"/>
      <c r="BA58" s="155"/>
      <c r="BB58" s="48"/>
      <c r="BC58" s="39"/>
      <c r="BD58" s="39"/>
      <c r="BE58" s="39"/>
      <c r="BF58" s="39"/>
      <c r="BG58" s="39"/>
      <c r="BH58" s="39"/>
      <c r="BI58" s="39"/>
      <c r="BJ58" s="39"/>
      <c r="BK58" s="39"/>
    </row>
    <row r="59" spans="1:63" s="9" customFormat="1" ht="24" customHeight="1">
      <c r="A59" s="140"/>
      <c r="B59" s="136"/>
      <c r="C59" s="92" t="s">
        <v>17</v>
      </c>
      <c r="D59" s="85">
        <f>'Situations professionnelles'!G60</f>
      </c>
      <c r="E59" s="14">
        <f>'Situations professionnelles'!L60</f>
      </c>
      <c r="F59" s="14">
        <f>'Situations professionnelles'!Q60</f>
      </c>
      <c r="G59" s="14">
        <f>'Situations professionnelles'!V60</f>
      </c>
      <c r="H59" s="14">
        <f>'Situations professionnelles'!AA60</f>
      </c>
      <c r="I59" s="14">
        <f>'Situations professionnelles'!AF60</f>
      </c>
      <c r="J59" s="14">
        <f>'Situations professionnelles'!AK60</f>
      </c>
      <c r="K59" s="14">
        <f>'Situations professionnelles'!AP60</f>
      </c>
      <c r="L59" s="14">
        <f>'Situations professionnelles'!AU60</f>
      </c>
      <c r="M59" s="14">
        <f>'Situations professionnelles'!AZ60</f>
      </c>
      <c r="N59" s="14">
        <f>'Situations professionnelles'!BE60</f>
      </c>
      <c r="O59" s="14">
        <f>'Situations professionnelles'!BJ60</f>
      </c>
      <c r="P59" s="27"/>
      <c r="Q59" s="27"/>
      <c r="R59" s="8">
        <f>'Situations professionnelles'!BO60</f>
      </c>
      <c r="S59" s="8">
        <f>'Situations professionnelles'!BT60</f>
      </c>
      <c r="T59" s="8">
        <f>'Situations professionnelles'!BY60</f>
      </c>
      <c r="U59" s="8">
        <f>'Situations professionnelles'!CD60</f>
      </c>
      <c r="V59" s="8">
        <f>'Situations professionnelles'!CI60</f>
      </c>
      <c r="W59" s="8">
        <f>'Situations professionnelles'!CN60</f>
      </c>
      <c r="X59" s="8">
        <f>'Situations professionnelles'!CS60</f>
      </c>
      <c r="Y59" s="8">
        <f>'Situations professionnelles'!CX60</f>
      </c>
      <c r="Z59" s="8">
        <f>'Situations professionnelles'!DC60</f>
      </c>
      <c r="AA59" s="8">
        <f>'Situations professionnelles'!DH60</f>
      </c>
      <c r="AB59" s="8">
        <f>'Situations professionnelles'!DM60</f>
      </c>
      <c r="AC59" s="8">
        <f>'Situations professionnelles'!DR60</f>
      </c>
      <c r="AD59" s="27"/>
      <c r="AE59" s="27"/>
      <c r="AF59" s="8">
        <f>'Situations professionnelles'!DW60</f>
      </c>
      <c r="AG59" s="8">
        <f>'Situations professionnelles'!EB60</f>
      </c>
      <c r="AH59" s="8">
        <f>'Situations professionnelles'!EG60</f>
      </c>
      <c r="AI59" s="8">
        <f>'Situations professionnelles'!EL60</f>
      </c>
      <c r="AJ59" s="8">
        <f>'Situations professionnelles'!EQ60</f>
      </c>
      <c r="AK59" s="8">
        <f>'Situations professionnelles'!EV60</f>
      </c>
      <c r="AL59" s="8">
        <f>'Situations professionnelles'!FA60</f>
      </c>
      <c r="AM59" s="8">
        <f>'Situations professionnelles'!FF60</f>
      </c>
      <c r="AN59" s="8">
        <f>'Situations professionnelles'!FK60</f>
      </c>
      <c r="AO59" s="8">
        <f>'Situations professionnelles'!FP60</f>
      </c>
      <c r="AP59" s="8">
        <f>'Situations professionnelles'!FU60</f>
      </c>
      <c r="AQ59" s="8">
        <f>'Situations professionnelles'!FZ60</f>
      </c>
      <c r="AR59" s="27"/>
      <c r="AS59" s="27"/>
      <c r="AT59" s="8">
        <f t="shared" si="0"/>
        <v>0</v>
      </c>
      <c r="AU59" s="8">
        <f t="shared" si="1"/>
        <v>0</v>
      </c>
      <c r="AV59" s="8">
        <f t="shared" si="2"/>
        <v>0</v>
      </c>
      <c r="AW59" s="8" t="e">
        <f t="shared" si="3"/>
        <v>#DIV/0!</v>
      </c>
      <c r="AX59" s="8" t="e">
        <f t="shared" si="4"/>
        <v>#DIV/0!</v>
      </c>
      <c r="AY59" s="8" t="e">
        <f t="shared" si="5"/>
        <v>#DIV/0!</v>
      </c>
      <c r="AZ59" s="153"/>
      <c r="BA59" s="155"/>
      <c r="BB59" s="48"/>
      <c r="BC59" s="39"/>
      <c r="BD59" s="39"/>
      <c r="BE59" s="39"/>
      <c r="BF59" s="39"/>
      <c r="BG59" s="39"/>
      <c r="BH59" s="39"/>
      <c r="BI59" s="39"/>
      <c r="BJ59" s="39"/>
      <c r="BK59" s="39"/>
    </row>
    <row r="60" spans="1:63" s="9" customFormat="1" ht="24" customHeight="1">
      <c r="A60" s="140"/>
      <c r="B60" s="136"/>
      <c r="C60" s="92" t="s">
        <v>18</v>
      </c>
      <c r="D60" s="85">
        <f>'Situations professionnelles'!G61</f>
      </c>
      <c r="E60" s="14">
        <f>'Situations professionnelles'!L61</f>
      </c>
      <c r="F60" s="14">
        <f>'Situations professionnelles'!Q61</f>
      </c>
      <c r="G60" s="14">
        <f>'Situations professionnelles'!V61</f>
      </c>
      <c r="H60" s="14">
        <f>'Situations professionnelles'!AA61</f>
      </c>
      <c r="I60" s="14">
        <f>'Situations professionnelles'!AF61</f>
      </c>
      <c r="J60" s="14">
        <f>'Situations professionnelles'!AK61</f>
      </c>
      <c r="K60" s="14">
        <f>'Situations professionnelles'!AP61</f>
      </c>
      <c r="L60" s="14">
        <f>'Situations professionnelles'!AU61</f>
      </c>
      <c r="M60" s="14">
        <f>'Situations professionnelles'!AZ61</f>
      </c>
      <c r="N60" s="14">
        <f>'Situations professionnelles'!BE61</f>
      </c>
      <c r="O60" s="14">
        <f>'Situations professionnelles'!BJ61</f>
      </c>
      <c r="P60" s="27"/>
      <c r="Q60" s="27"/>
      <c r="R60" s="8">
        <f>'Situations professionnelles'!BO61</f>
      </c>
      <c r="S60" s="8">
        <f>'Situations professionnelles'!BT61</f>
      </c>
      <c r="T60" s="8">
        <f>'Situations professionnelles'!BY61</f>
      </c>
      <c r="U60" s="8">
        <f>'Situations professionnelles'!CD61</f>
      </c>
      <c r="V60" s="8">
        <f>'Situations professionnelles'!CI61</f>
      </c>
      <c r="W60" s="8">
        <f>'Situations professionnelles'!CN61</f>
      </c>
      <c r="X60" s="8">
        <f>'Situations professionnelles'!CS61</f>
      </c>
      <c r="Y60" s="8">
        <f>'Situations professionnelles'!CX61</f>
      </c>
      <c r="Z60" s="8">
        <f>'Situations professionnelles'!DC61</f>
      </c>
      <c r="AA60" s="8">
        <f>'Situations professionnelles'!DH61</f>
      </c>
      <c r="AB60" s="8">
        <f>'Situations professionnelles'!DM61</f>
      </c>
      <c r="AC60" s="8">
        <f>'Situations professionnelles'!DR61</f>
      </c>
      <c r="AD60" s="27"/>
      <c r="AE60" s="27"/>
      <c r="AF60" s="8">
        <f>'Situations professionnelles'!DW61</f>
      </c>
      <c r="AG60" s="8">
        <f>'Situations professionnelles'!EB61</f>
      </c>
      <c r="AH60" s="8">
        <f>'Situations professionnelles'!EG61</f>
      </c>
      <c r="AI60" s="8">
        <f>'Situations professionnelles'!EL61</f>
      </c>
      <c r="AJ60" s="8">
        <f>'Situations professionnelles'!EQ61</f>
      </c>
      <c r="AK60" s="8">
        <f>'Situations professionnelles'!EV61</f>
      </c>
      <c r="AL60" s="8">
        <f>'Situations professionnelles'!FA61</f>
      </c>
      <c r="AM60" s="8">
        <f>'Situations professionnelles'!FF61</f>
      </c>
      <c r="AN60" s="8">
        <f>'Situations professionnelles'!FK61</f>
      </c>
      <c r="AO60" s="8">
        <f>'Situations professionnelles'!FP61</f>
      </c>
      <c r="AP60" s="8">
        <f>'Situations professionnelles'!FU61</f>
      </c>
      <c r="AQ60" s="8">
        <f>'Situations professionnelles'!FZ61</f>
      </c>
      <c r="AR60" s="27"/>
      <c r="AS60" s="27"/>
      <c r="AT60" s="8">
        <f t="shared" si="0"/>
        <v>0</v>
      </c>
      <c r="AU60" s="8">
        <f t="shared" si="1"/>
        <v>0</v>
      </c>
      <c r="AV60" s="8">
        <f t="shared" si="2"/>
        <v>0</v>
      </c>
      <c r="AW60" s="8" t="e">
        <f t="shared" si="3"/>
        <v>#DIV/0!</v>
      </c>
      <c r="AX60" s="8" t="e">
        <f t="shared" si="4"/>
        <v>#DIV/0!</v>
      </c>
      <c r="AY60" s="8" t="e">
        <f t="shared" si="5"/>
        <v>#DIV/0!</v>
      </c>
      <c r="AZ60" s="153"/>
      <c r="BA60" s="155"/>
      <c r="BB60" s="48"/>
      <c r="BC60" s="39"/>
      <c r="BD60" s="39"/>
      <c r="BE60" s="39"/>
      <c r="BF60" s="39"/>
      <c r="BG60" s="39"/>
      <c r="BH60" s="39"/>
      <c r="BI60" s="39"/>
      <c r="BJ60" s="39"/>
      <c r="BK60" s="39"/>
    </row>
    <row r="61" spans="1:63" s="9" customFormat="1" ht="24" customHeight="1">
      <c r="A61" s="140"/>
      <c r="B61" s="137"/>
      <c r="C61" s="92" t="s">
        <v>40</v>
      </c>
      <c r="D61" s="85">
        <f>'Situations professionnelles'!G62</f>
      </c>
      <c r="E61" s="14">
        <f>'Situations professionnelles'!L62</f>
      </c>
      <c r="F61" s="14">
        <f>'Situations professionnelles'!Q62</f>
      </c>
      <c r="G61" s="14">
        <f>'Situations professionnelles'!V62</f>
      </c>
      <c r="H61" s="14">
        <f>'Situations professionnelles'!AA62</f>
      </c>
      <c r="I61" s="14">
        <f>'Situations professionnelles'!AF62</f>
      </c>
      <c r="J61" s="14">
        <f>'Situations professionnelles'!AK62</f>
      </c>
      <c r="K61" s="14">
        <f>'Situations professionnelles'!AP62</f>
      </c>
      <c r="L61" s="14">
        <f>'Situations professionnelles'!AU62</f>
      </c>
      <c r="M61" s="14">
        <f>'Situations professionnelles'!AZ62</f>
      </c>
      <c r="N61" s="14">
        <f>'Situations professionnelles'!BE62</f>
      </c>
      <c r="O61" s="14">
        <f>'Situations professionnelles'!BJ62</f>
      </c>
      <c r="P61" s="27"/>
      <c r="Q61" s="27"/>
      <c r="R61" s="8">
        <f>'Situations professionnelles'!BO62</f>
      </c>
      <c r="S61" s="8">
        <f>'Situations professionnelles'!BT62</f>
      </c>
      <c r="T61" s="8">
        <f>'Situations professionnelles'!BY62</f>
      </c>
      <c r="U61" s="8">
        <f>'Situations professionnelles'!CD62</f>
      </c>
      <c r="V61" s="8">
        <f>'Situations professionnelles'!CI62</f>
      </c>
      <c r="W61" s="8">
        <f>'Situations professionnelles'!CN62</f>
      </c>
      <c r="X61" s="8">
        <f>'Situations professionnelles'!CS62</f>
      </c>
      <c r="Y61" s="8">
        <f>'Situations professionnelles'!CX62</f>
      </c>
      <c r="Z61" s="8">
        <f>'Situations professionnelles'!DC62</f>
      </c>
      <c r="AA61" s="8">
        <f>'Situations professionnelles'!DH62</f>
      </c>
      <c r="AB61" s="8">
        <f>'Situations professionnelles'!DM62</f>
      </c>
      <c r="AC61" s="8">
        <f>'Situations professionnelles'!DR62</f>
      </c>
      <c r="AD61" s="27"/>
      <c r="AE61" s="27"/>
      <c r="AF61" s="8">
        <f>'Situations professionnelles'!DW62</f>
      </c>
      <c r="AG61" s="8">
        <f>'Situations professionnelles'!EB62</f>
      </c>
      <c r="AH61" s="8">
        <f>'Situations professionnelles'!EG62</f>
      </c>
      <c r="AI61" s="8">
        <f>'Situations professionnelles'!EL62</f>
      </c>
      <c r="AJ61" s="8">
        <f>'Situations professionnelles'!EQ62</f>
      </c>
      <c r="AK61" s="8">
        <f>'Situations professionnelles'!EV62</f>
      </c>
      <c r="AL61" s="8">
        <f>'Situations professionnelles'!FA62</f>
      </c>
      <c r="AM61" s="8">
        <f>'Situations professionnelles'!FF62</f>
      </c>
      <c r="AN61" s="8">
        <f>'Situations professionnelles'!FK62</f>
      </c>
      <c r="AO61" s="8">
        <f>'Situations professionnelles'!FP62</f>
      </c>
      <c r="AP61" s="8">
        <f>'Situations professionnelles'!FU62</f>
      </c>
      <c r="AQ61" s="8">
        <f>'Situations professionnelles'!FZ62</f>
      </c>
      <c r="AR61" s="27"/>
      <c r="AS61" s="27"/>
      <c r="AT61" s="8">
        <f t="shared" si="0"/>
        <v>0</v>
      </c>
      <c r="AU61" s="8">
        <f t="shared" si="1"/>
        <v>0</v>
      </c>
      <c r="AV61" s="8">
        <f t="shared" si="2"/>
        <v>0</v>
      </c>
      <c r="AW61" s="8" t="e">
        <f t="shared" si="3"/>
        <v>#DIV/0!</v>
      </c>
      <c r="AX61" s="8" t="e">
        <f t="shared" si="4"/>
        <v>#DIV/0!</v>
      </c>
      <c r="AY61" s="8" t="e">
        <f t="shared" si="5"/>
        <v>#DIV/0!</v>
      </c>
      <c r="AZ61" s="153"/>
      <c r="BA61" s="155"/>
      <c r="BB61" s="48"/>
      <c r="BC61" s="39"/>
      <c r="BD61" s="39"/>
      <c r="BE61" s="39"/>
      <c r="BF61" s="39"/>
      <c r="BG61" s="39"/>
      <c r="BH61" s="39"/>
      <c r="BI61" s="39"/>
      <c r="BJ61" s="39"/>
      <c r="BK61" s="39"/>
    </row>
    <row r="62" spans="1:63" s="9" customFormat="1" ht="24" customHeight="1">
      <c r="A62" s="139" t="s">
        <v>59</v>
      </c>
      <c r="B62" s="123" t="s">
        <v>61</v>
      </c>
      <c r="C62" s="93" t="s">
        <v>19</v>
      </c>
      <c r="D62" s="85">
        <f>'Situations professionnelles'!G63</f>
      </c>
      <c r="E62" s="14">
        <f>'Situations professionnelles'!L63</f>
      </c>
      <c r="F62" s="14">
        <f>'Situations professionnelles'!Q63</f>
      </c>
      <c r="G62" s="14">
        <f>'Situations professionnelles'!V63</f>
      </c>
      <c r="H62" s="14">
        <f>'Situations professionnelles'!AA63</f>
      </c>
      <c r="I62" s="14">
        <f>'Situations professionnelles'!AF63</f>
      </c>
      <c r="J62" s="14">
        <f>'Situations professionnelles'!AK63</f>
      </c>
      <c r="K62" s="14">
        <f>'Situations professionnelles'!AP63</f>
      </c>
      <c r="L62" s="14">
        <f>'Situations professionnelles'!AU63</f>
      </c>
      <c r="M62" s="14">
        <f>'Situations professionnelles'!AZ63</f>
      </c>
      <c r="N62" s="14">
        <f>'Situations professionnelles'!BE63</f>
      </c>
      <c r="O62" s="14">
        <f>'Situations professionnelles'!BJ63</f>
      </c>
      <c r="P62" s="27"/>
      <c r="Q62" s="27"/>
      <c r="R62" s="8">
        <f>'Situations professionnelles'!BO63</f>
      </c>
      <c r="S62" s="8">
        <f>'Situations professionnelles'!BT63</f>
      </c>
      <c r="T62" s="8">
        <f>'Situations professionnelles'!BY63</f>
      </c>
      <c r="U62" s="8">
        <f>'Situations professionnelles'!CD63</f>
      </c>
      <c r="V62" s="8">
        <f>'Situations professionnelles'!CI63</f>
      </c>
      <c r="W62" s="8">
        <f>'Situations professionnelles'!CN63</f>
      </c>
      <c r="X62" s="8">
        <f>'Situations professionnelles'!CS63</f>
      </c>
      <c r="Y62" s="8">
        <f>'Situations professionnelles'!CX63</f>
      </c>
      <c r="Z62" s="8">
        <f>'Situations professionnelles'!DC63</f>
      </c>
      <c r="AA62" s="8">
        <f>'Situations professionnelles'!DH63</f>
      </c>
      <c r="AB62" s="8">
        <f>'Situations professionnelles'!DM63</f>
      </c>
      <c r="AC62" s="8">
        <f>'Situations professionnelles'!DR63</f>
      </c>
      <c r="AD62" s="27"/>
      <c r="AE62" s="27"/>
      <c r="AF62" s="8">
        <f>'Situations professionnelles'!DW63</f>
      </c>
      <c r="AG62" s="8">
        <f>'Situations professionnelles'!EB63</f>
      </c>
      <c r="AH62" s="8">
        <f>'Situations professionnelles'!EG63</f>
      </c>
      <c r="AI62" s="8">
        <f>'Situations professionnelles'!EL63</f>
      </c>
      <c r="AJ62" s="8">
        <f>'Situations professionnelles'!EQ63</f>
      </c>
      <c r="AK62" s="8">
        <f>'Situations professionnelles'!EV63</f>
      </c>
      <c r="AL62" s="8">
        <f>'Situations professionnelles'!FA63</f>
      </c>
      <c r="AM62" s="8">
        <f>'Situations professionnelles'!FF63</f>
      </c>
      <c r="AN62" s="8">
        <f>'Situations professionnelles'!FK63</f>
      </c>
      <c r="AO62" s="8">
        <f>'Situations professionnelles'!FP63</f>
      </c>
      <c r="AP62" s="8">
        <f>'Situations professionnelles'!FU63</f>
      </c>
      <c r="AQ62" s="8">
        <f>'Situations professionnelles'!FZ63</f>
      </c>
      <c r="AR62" s="27"/>
      <c r="AS62" s="27"/>
      <c r="AT62" s="8">
        <f t="shared" si="0"/>
        <v>0</v>
      </c>
      <c r="AU62" s="8">
        <f t="shared" si="1"/>
        <v>0</v>
      </c>
      <c r="AV62" s="8">
        <f t="shared" si="2"/>
        <v>0</v>
      </c>
      <c r="AW62" s="8" t="e">
        <f t="shared" si="3"/>
        <v>#DIV/0!</v>
      </c>
      <c r="AX62" s="8" t="e">
        <f t="shared" si="4"/>
        <v>#DIV/0!</v>
      </c>
      <c r="AY62" s="8" t="e">
        <f t="shared" si="5"/>
        <v>#DIV/0!</v>
      </c>
      <c r="AZ62" s="153"/>
      <c r="BA62" s="154"/>
      <c r="BB62" s="48"/>
      <c r="BC62" s="39"/>
      <c r="BD62" s="39"/>
      <c r="BE62" s="39"/>
      <c r="BF62" s="39"/>
      <c r="BG62" s="39"/>
      <c r="BH62" s="39"/>
      <c r="BI62" s="39"/>
      <c r="BJ62" s="39"/>
      <c r="BK62" s="39"/>
    </row>
    <row r="63" spans="1:63" s="9" customFormat="1" ht="24" customHeight="1">
      <c r="A63" s="139"/>
      <c r="B63" s="124"/>
      <c r="C63" s="94" t="s">
        <v>41</v>
      </c>
      <c r="D63" s="85">
        <f>'Situations professionnelles'!G64</f>
      </c>
      <c r="E63" s="14">
        <f>'Situations professionnelles'!L64</f>
      </c>
      <c r="F63" s="14">
        <f>'Situations professionnelles'!Q64</f>
      </c>
      <c r="G63" s="14">
        <f>'Situations professionnelles'!V64</f>
      </c>
      <c r="H63" s="14">
        <f>'Situations professionnelles'!AA64</f>
      </c>
      <c r="I63" s="14">
        <f>'Situations professionnelles'!AF64</f>
      </c>
      <c r="J63" s="14">
        <f>'Situations professionnelles'!AK64</f>
      </c>
      <c r="K63" s="14">
        <f>'Situations professionnelles'!AP64</f>
      </c>
      <c r="L63" s="14">
        <f>'Situations professionnelles'!AU64</f>
      </c>
      <c r="M63" s="14">
        <f>'Situations professionnelles'!AZ64</f>
      </c>
      <c r="N63" s="14">
        <f>'Situations professionnelles'!BE64</f>
      </c>
      <c r="O63" s="14">
        <f>'Situations professionnelles'!BJ64</f>
      </c>
      <c r="P63" s="27"/>
      <c r="Q63" s="27"/>
      <c r="R63" s="8">
        <f>'Situations professionnelles'!BO64</f>
      </c>
      <c r="S63" s="8">
        <f>'Situations professionnelles'!BT64</f>
      </c>
      <c r="T63" s="8">
        <f>'Situations professionnelles'!BY64</f>
      </c>
      <c r="U63" s="8">
        <f>'Situations professionnelles'!CD64</f>
      </c>
      <c r="V63" s="8">
        <f>'Situations professionnelles'!CI64</f>
      </c>
      <c r="W63" s="8">
        <f>'Situations professionnelles'!CN64</f>
      </c>
      <c r="X63" s="8">
        <f>'Situations professionnelles'!CS64</f>
      </c>
      <c r="Y63" s="8">
        <f>'Situations professionnelles'!CX64</f>
      </c>
      <c r="Z63" s="8">
        <f>'Situations professionnelles'!DC64</f>
      </c>
      <c r="AA63" s="8">
        <f>'Situations professionnelles'!DH64</f>
      </c>
      <c r="AB63" s="8">
        <f>'Situations professionnelles'!DM64</f>
      </c>
      <c r="AC63" s="8">
        <f>'Situations professionnelles'!DR64</f>
      </c>
      <c r="AD63" s="27"/>
      <c r="AE63" s="27"/>
      <c r="AF63" s="8">
        <f>'Situations professionnelles'!DW64</f>
      </c>
      <c r="AG63" s="8">
        <f>'Situations professionnelles'!EB64</f>
      </c>
      <c r="AH63" s="8">
        <f>'Situations professionnelles'!EG64</f>
      </c>
      <c r="AI63" s="8">
        <f>'Situations professionnelles'!EL64</f>
      </c>
      <c r="AJ63" s="8">
        <f>'Situations professionnelles'!EQ64</f>
      </c>
      <c r="AK63" s="8">
        <f>'Situations professionnelles'!EV64</f>
      </c>
      <c r="AL63" s="8">
        <f>'Situations professionnelles'!FA64</f>
      </c>
      <c r="AM63" s="8">
        <f>'Situations professionnelles'!FF64</f>
      </c>
      <c r="AN63" s="8">
        <f>'Situations professionnelles'!FK64</f>
      </c>
      <c r="AO63" s="8">
        <f>'Situations professionnelles'!FP64</f>
      </c>
      <c r="AP63" s="8">
        <f>'Situations professionnelles'!FU64</f>
      </c>
      <c r="AQ63" s="8">
        <f>'Situations professionnelles'!FZ64</f>
      </c>
      <c r="AR63" s="27"/>
      <c r="AS63" s="27"/>
      <c r="AT63" s="8">
        <f t="shared" si="0"/>
        <v>0</v>
      </c>
      <c r="AU63" s="8">
        <f t="shared" si="1"/>
        <v>0</v>
      </c>
      <c r="AV63" s="8">
        <f t="shared" si="2"/>
        <v>0</v>
      </c>
      <c r="AW63" s="8" t="e">
        <f t="shared" si="3"/>
        <v>#DIV/0!</v>
      </c>
      <c r="AX63" s="8" t="e">
        <f t="shared" si="4"/>
        <v>#DIV/0!</v>
      </c>
      <c r="AY63" s="8" t="e">
        <f t="shared" si="5"/>
        <v>#DIV/0!</v>
      </c>
      <c r="AZ63" s="153"/>
      <c r="BA63" s="154"/>
      <c r="BB63" s="45"/>
      <c r="BC63" s="39"/>
      <c r="BD63" s="39"/>
      <c r="BE63" s="39"/>
      <c r="BF63" s="39"/>
      <c r="BG63" s="39"/>
      <c r="BH63" s="39"/>
      <c r="BI63" s="39"/>
      <c r="BJ63" s="39"/>
      <c r="BK63" s="39"/>
    </row>
    <row r="64" spans="1:63" s="9" customFormat="1" ht="24" customHeight="1">
      <c r="A64" s="139"/>
      <c r="B64" s="124"/>
      <c r="C64" s="94" t="s">
        <v>42</v>
      </c>
      <c r="D64" s="85">
        <f>'Situations professionnelles'!G65</f>
      </c>
      <c r="E64" s="14">
        <f>'Situations professionnelles'!L65</f>
      </c>
      <c r="F64" s="14">
        <f>'Situations professionnelles'!Q65</f>
      </c>
      <c r="G64" s="14">
        <f>'Situations professionnelles'!V65</f>
      </c>
      <c r="H64" s="14">
        <f>'Situations professionnelles'!AA65</f>
      </c>
      <c r="I64" s="14">
        <f>'Situations professionnelles'!AF65</f>
      </c>
      <c r="J64" s="14">
        <f>'Situations professionnelles'!AK65</f>
      </c>
      <c r="K64" s="14">
        <f>'Situations professionnelles'!AP65</f>
      </c>
      <c r="L64" s="14">
        <f>'Situations professionnelles'!AU65</f>
      </c>
      <c r="M64" s="14">
        <f>'Situations professionnelles'!AZ65</f>
      </c>
      <c r="N64" s="14">
        <f>'Situations professionnelles'!BE65</f>
      </c>
      <c r="O64" s="14">
        <f>'Situations professionnelles'!BJ65</f>
      </c>
      <c r="P64" s="27"/>
      <c r="Q64" s="27"/>
      <c r="R64" s="8">
        <f>'Situations professionnelles'!BO65</f>
      </c>
      <c r="S64" s="8">
        <f>'Situations professionnelles'!BT65</f>
      </c>
      <c r="T64" s="8">
        <f>'Situations professionnelles'!BY65</f>
      </c>
      <c r="U64" s="8">
        <f>'Situations professionnelles'!CD65</f>
      </c>
      <c r="V64" s="8">
        <f>'Situations professionnelles'!CI65</f>
      </c>
      <c r="W64" s="8">
        <f>'Situations professionnelles'!CN65</f>
      </c>
      <c r="X64" s="8">
        <f>'Situations professionnelles'!CS65</f>
      </c>
      <c r="Y64" s="8">
        <f>'Situations professionnelles'!CX65</f>
      </c>
      <c r="Z64" s="8">
        <f>'Situations professionnelles'!DC65</f>
      </c>
      <c r="AA64" s="8">
        <f>'Situations professionnelles'!DH65</f>
      </c>
      <c r="AB64" s="8">
        <f>'Situations professionnelles'!DM65</f>
      </c>
      <c r="AC64" s="8">
        <f>'Situations professionnelles'!DR65</f>
      </c>
      <c r="AD64" s="27"/>
      <c r="AE64" s="27"/>
      <c r="AF64" s="8">
        <f>'Situations professionnelles'!DW65</f>
      </c>
      <c r="AG64" s="8">
        <f>'Situations professionnelles'!EB65</f>
      </c>
      <c r="AH64" s="8">
        <f>'Situations professionnelles'!EG65</f>
      </c>
      <c r="AI64" s="8">
        <f>'Situations professionnelles'!EL65</f>
      </c>
      <c r="AJ64" s="8">
        <f>'Situations professionnelles'!EQ65</f>
      </c>
      <c r="AK64" s="8">
        <f>'Situations professionnelles'!EV65</f>
      </c>
      <c r="AL64" s="8">
        <f>'Situations professionnelles'!FA65</f>
      </c>
      <c r="AM64" s="8">
        <f>'Situations professionnelles'!FF65</f>
      </c>
      <c r="AN64" s="8">
        <f>'Situations professionnelles'!FK65</f>
      </c>
      <c r="AO64" s="8">
        <f>'Situations professionnelles'!FP65</f>
      </c>
      <c r="AP64" s="8">
        <f>'Situations professionnelles'!FU65</f>
      </c>
      <c r="AQ64" s="8">
        <f>'Situations professionnelles'!FZ65</f>
      </c>
      <c r="AR64" s="27"/>
      <c r="AS64" s="27"/>
      <c r="AT64" s="8">
        <f t="shared" si="0"/>
        <v>0</v>
      </c>
      <c r="AU64" s="8">
        <f t="shared" si="1"/>
        <v>0</v>
      </c>
      <c r="AV64" s="8">
        <f t="shared" si="2"/>
        <v>0</v>
      </c>
      <c r="AW64" s="8" t="e">
        <f t="shared" si="3"/>
        <v>#DIV/0!</v>
      </c>
      <c r="AX64" s="8" t="e">
        <f t="shared" si="4"/>
        <v>#DIV/0!</v>
      </c>
      <c r="AY64" s="8" t="e">
        <f t="shared" si="5"/>
        <v>#DIV/0!</v>
      </c>
      <c r="AZ64" s="153"/>
      <c r="BA64" s="154"/>
      <c r="BB64" s="45"/>
      <c r="BC64" s="39"/>
      <c r="BD64" s="39"/>
      <c r="BE64" s="39"/>
      <c r="BF64" s="39"/>
      <c r="BG64" s="39"/>
      <c r="BH64" s="39"/>
      <c r="BI64" s="39"/>
      <c r="BJ64" s="39"/>
      <c r="BK64" s="39"/>
    </row>
    <row r="65" spans="1:63" s="9" customFormat="1" ht="24" customHeight="1">
      <c r="A65" s="139"/>
      <c r="B65" s="125"/>
      <c r="C65" s="94" t="s">
        <v>20</v>
      </c>
      <c r="D65" s="85">
        <f>'Situations professionnelles'!G66</f>
      </c>
      <c r="E65" s="14">
        <f>'Situations professionnelles'!L66</f>
      </c>
      <c r="F65" s="14">
        <f>'Situations professionnelles'!Q66</f>
      </c>
      <c r="G65" s="14">
        <f>'Situations professionnelles'!V66</f>
      </c>
      <c r="H65" s="14">
        <f>'Situations professionnelles'!AA66</f>
      </c>
      <c r="I65" s="14">
        <f>'Situations professionnelles'!AF66</f>
      </c>
      <c r="J65" s="14">
        <f>'Situations professionnelles'!AK66</f>
      </c>
      <c r="K65" s="14">
        <f>'Situations professionnelles'!AP66</f>
      </c>
      <c r="L65" s="14">
        <f>'Situations professionnelles'!AU66</f>
      </c>
      <c r="M65" s="14">
        <f>'Situations professionnelles'!AZ66</f>
      </c>
      <c r="N65" s="14">
        <f>'Situations professionnelles'!BE66</f>
      </c>
      <c r="O65" s="14">
        <f>'Situations professionnelles'!BJ66</f>
      </c>
      <c r="P65" s="27"/>
      <c r="Q65" s="27"/>
      <c r="R65" s="8">
        <f>'Situations professionnelles'!BO66</f>
      </c>
      <c r="S65" s="8">
        <f>'Situations professionnelles'!BT66</f>
      </c>
      <c r="T65" s="8">
        <f>'Situations professionnelles'!BY66</f>
      </c>
      <c r="U65" s="8">
        <f>'Situations professionnelles'!CD66</f>
      </c>
      <c r="V65" s="8">
        <f>'Situations professionnelles'!CI66</f>
      </c>
      <c r="W65" s="8">
        <f>'Situations professionnelles'!CN66</f>
      </c>
      <c r="X65" s="8">
        <f>'Situations professionnelles'!CS66</f>
      </c>
      <c r="Y65" s="8">
        <f>'Situations professionnelles'!CX66</f>
      </c>
      <c r="Z65" s="8">
        <f>'Situations professionnelles'!DC66</f>
      </c>
      <c r="AA65" s="8">
        <f>'Situations professionnelles'!DH66</f>
      </c>
      <c r="AB65" s="8">
        <f>'Situations professionnelles'!DM66</f>
      </c>
      <c r="AC65" s="8">
        <f>'Situations professionnelles'!DR66</f>
      </c>
      <c r="AD65" s="27"/>
      <c r="AE65" s="27"/>
      <c r="AF65" s="8">
        <f>'Situations professionnelles'!DW66</f>
      </c>
      <c r="AG65" s="8">
        <f>'Situations professionnelles'!EB66</f>
      </c>
      <c r="AH65" s="8">
        <f>'Situations professionnelles'!EG66</f>
      </c>
      <c r="AI65" s="8">
        <f>'Situations professionnelles'!EL66</f>
      </c>
      <c r="AJ65" s="8">
        <f>'Situations professionnelles'!EQ66</f>
      </c>
      <c r="AK65" s="8">
        <f>'Situations professionnelles'!EV66</f>
      </c>
      <c r="AL65" s="8">
        <f>'Situations professionnelles'!FA66</f>
      </c>
      <c r="AM65" s="8">
        <f>'Situations professionnelles'!FF66</f>
      </c>
      <c r="AN65" s="8">
        <f>'Situations professionnelles'!FK66</f>
      </c>
      <c r="AO65" s="8">
        <f>'Situations professionnelles'!FP66</f>
      </c>
      <c r="AP65" s="8">
        <f>'Situations professionnelles'!FU66</f>
      </c>
      <c r="AQ65" s="8">
        <f>'Situations professionnelles'!FZ66</f>
      </c>
      <c r="AR65" s="27"/>
      <c r="AS65" s="27"/>
      <c r="AT65" s="8">
        <f t="shared" si="0"/>
        <v>0</v>
      </c>
      <c r="AU65" s="8">
        <f t="shared" si="1"/>
        <v>0</v>
      </c>
      <c r="AV65" s="8">
        <f t="shared" si="2"/>
        <v>0</v>
      </c>
      <c r="AW65" s="8" t="e">
        <f t="shared" si="3"/>
        <v>#DIV/0!</v>
      </c>
      <c r="AX65" s="8" t="e">
        <f t="shared" si="4"/>
        <v>#DIV/0!</v>
      </c>
      <c r="AY65" s="8" t="e">
        <f t="shared" si="5"/>
        <v>#DIV/0!</v>
      </c>
      <c r="AZ65" s="153"/>
      <c r="BA65" s="154"/>
      <c r="BB65" s="45"/>
      <c r="BC65" s="39"/>
      <c r="BD65" s="39"/>
      <c r="BE65" s="39"/>
      <c r="BF65" s="39"/>
      <c r="BG65" s="39"/>
      <c r="BH65" s="39"/>
      <c r="BI65" s="39"/>
      <c r="BJ65" s="39"/>
      <c r="BK65" s="39"/>
    </row>
    <row r="66" spans="1:63" s="9" customFormat="1" ht="24" customHeight="1">
      <c r="A66" s="139"/>
      <c r="B66" s="123" t="s">
        <v>62</v>
      </c>
      <c r="C66" s="94" t="s">
        <v>43</v>
      </c>
      <c r="D66" s="85">
        <f>'Situations professionnelles'!G67</f>
      </c>
      <c r="E66" s="14">
        <f>'Situations professionnelles'!L67</f>
      </c>
      <c r="F66" s="14">
        <f>'Situations professionnelles'!Q67</f>
      </c>
      <c r="G66" s="14">
        <f>'Situations professionnelles'!V67</f>
      </c>
      <c r="H66" s="14">
        <f>'Situations professionnelles'!AA67</f>
      </c>
      <c r="I66" s="14">
        <f>'Situations professionnelles'!AF67</f>
      </c>
      <c r="J66" s="14">
        <f>'Situations professionnelles'!AK67</f>
      </c>
      <c r="K66" s="14">
        <f>'Situations professionnelles'!AP67</f>
      </c>
      <c r="L66" s="14">
        <f>'Situations professionnelles'!AU67</f>
      </c>
      <c r="M66" s="14">
        <f>'Situations professionnelles'!AZ67</f>
      </c>
      <c r="N66" s="14">
        <f>'Situations professionnelles'!BE67</f>
      </c>
      <c r="O66" s="14">
        <f>'Situations professionnelles'!BJ67</f>
      </c>
      <c r="P66" s="27"/>
      <c r="Q66" s="27"/>
      <c r="R66" s="8">
        <f>'Situations professionnelles'!BO67</f>
      </c>
      <c r="S66" s="8">
        <f>'Situations professionnelles'!BT67</f>
      </c>
      <c r="T66" s="8">
        <f>'Situations professionnelles'!BY67</f>
      </c>
      <c r="U66" s="8">
        <f>'Situations professionnelles'!CD67</f>
      </c>
      <c r="V66" s="8">
        <f>'Situations professionnelles'!CI67</f>
      </c>
      <c r="W66" s="8">
        <f>'Situations professionnelles'!CN67</f>
      </c>
      <c r="X66" s="8">
        <f>'Situations professionnelles'!CS67</f>
      </c>
      <c r="Y66" s="8">
        <f>'Situations professionnelles'!CX67</f>
      </c>
      <c r="Z66" s="8">
        <f>'Situations professionnelles'!DC67</f>
      </c>
      <c r="AA66" s="8">
        <f>'Situations professionnelles'!DH67</f>
      </c>
      <c r="AB66" s="8">
        <f>'Situations professionnelles'!DM67</f>
      </c>
      <c r="AC66" s="8">
        <f>'Situations professionnelles'!DR67</f>
      </c>
      <c r="AD66" s="27"/>
      <c r="AE66" s="27"/>
      <c r="AF66" s="8">
        <f>'Situations professionnelles'!DW67</f>
      </c>
      <c r="AG66" s="8">
        <f>'Situations professionnelles'!EB67</f>
      </c>
      <c r="AH66" s="8">
        <f>'Situations professionnelles'!EG67</f>
      </c>
      <c r="AI66" s="8">
        <f>'Situations professionnelles'!EL67</f>
      </c>
      <c r="AJ66" s="8">
        <f>'Situations professionnelles'!EQ67</f>
      </c>
      <c r="AK66" s="8">
        <f>'Situations professionnelles'!EV67</f>
      </c>
      <c r="AL66" s="8">
        <f>'Situations professionnelles'!FA67</f>
      </c>
      <c r="AM66" s="8">
        <f>'Situations professionnelles'!FF67</f>
      </c>
      <c r="AN66" s="8">
        <f>'Situations professionnelles'!FK67</f>
      </c>
      <c r="AO66" s="8">
        <f>'Situations professionnelles'!FP67</f>
      </c>
      <c r="AP66" s="8">
        <f>'Situations professionnelles'!FU67</f>
      </c>
      <c r="AQ66" s="8">
        <f>'Situations professionnelles'!FZ67</f>
      </c>
      <c r="AR66" s="27"/>
      <c r="AS66" s="27"/>
      <c r="AT66" s="8">
        <f>COUNTIF($D66:$AS66,1)</f>
        <v>0</v>
      </c>
      <c r="AU66" s="8">
        <f>COUNTIF($D66:$AS66,2)</f>
        <v>0</v>
      </c>
      <c r="AV66" s="8">
        <f>COUNTIF($D66:$AS66,3)</f>
        <v>0</v>
      </c>
      <c r="AW66" s="8" t="e">
        <f>ROUND(((($AT66*100)/($AT66+$AU66+$AV66))),1)</f>
        <v>#DIV/0!</v>
      </c>
      <c r="AX66" s="8" t="e">
        <f>ROUND(((($AU66*100)/($AT66+$AU66+$AV66))),1)</f>
        <v>#DIV/0!</v>
      </c>
      <c r="AY66" s="8" t="e">
        <f>ROUND(((($AV66*100)/($AT66+$AU66+$AV66))),1)</f>
        <v>#DIV/0!</v>
      </c>
      <c r="AZ66" s="153"/>
      <c r="BA66" s="154"/>
      <c r="BB66" s="45"/>
      <c r="BC66" s="39"/>
      <c r="BD66" s="39"/>
      <c r="BE66" s="39"/>
      <c r="BF66" s="39"/>
      <c r="BG66" s="39"/>
      <c r="BH66" s="39"/>
      <c r="BI66" s="39"/>
      <c r="BJ66" s="39"/>
      <c r="BK66" s="39"/>
    </row>
    <row r="67" spans="1:63" s="9" customFormat="1" ht="24" customHeight="1">
      <c r="A67" s="139"/>
      <c r="B67" s="124"/>
      <c r="C67" s="94" t="s">
        <v>44</v>
      </c>
      <c r="D67" s="85">
        <f>'Situations professionnelles'!G68</f>
      </c>
      <c r="E67" s="14">
        <f>'Situations professionnelles'!L68</f>
      </c>
      <c r="F67" s="14">
        <f>'Situations professionnelles'!Q68</f>
      </c>
      <c r="G67" s="14">
        <f>'Situations professionnelles'!V68</f>
      </c>
      <c r="H67" s="14">
        <f>'Situations professionnelles'!AA68</f>
      </c>
      <c r="I67" s="14">
        <f>'Situations professionnelles'!AF68</f>
      </c>
      <c r="J67" s="14">
        <f>'Situations professionnelles'!AK68</f>
      </c>
      <c r="K67" s="14">
        <f>'Situations professionnelles'!AP68</f>
      </c>
      <c r="L67" s="14">
        <f>'Situations professionnelles'!AU68</f>
      </c>
      <c r="M67" s="14">
        <f>'Situations professionnelles'!AZ68</f>
      </c>
      <c r="N67" s="14">
        <f>'Situations professionnelles'!BE68</f>
      </c>
      <c r="O67" s="14">
        <f>'Situations professionnelles'!BJ68</f>
      </c>
      <c r="P67" s="27"/>
      <c r="Q67" s="27"/>
      <c r="R67" s="8">
        <f>'Situations professionnelles'!BO68</f>
      </c>
      <c r="S67" s="8">
        <f>'Situations professionnelles'!BT68</f>
      </c>
      <c r="T67" s="8">
        <f>'Situations professionnelles'!BY68</f>
      </c>
      <c r="U67" s="8">
        <f>'Situations professionnelles'!CD68</f>
      </c>
      <c r="V67" s="8">
        <f>'Situations professionnelles'!CI68</f>
      </c>
      <c r="W67" s="8">
        <f>'Situations professionnelles'!CN68</f>
      </c>
      <c r="X67" s="8">
        <f>'Situations professionnelles'!CS68</f>
      </c>
      <c r="Y67" s="8">
        <f>'Situations professionnelles'!CX68</f>
      </c>
      <c r="Z67" s="8">
        <f>'Situations professionnelles'!DC68</f>
      </c>
      <c r="AA67" s="8">
        <f>'Situations professionnelles'!DH68</f>
      </c>
      <c r="AB67" s="8">
        <f>'Situations professionnelles'!DM68</f>
      </c>
      <c r="AC67" s="8">
        <f>'Situations professionnelles'!DR68</f>
      </c>
      <c r="AD67" s="27"/>
      <c r="AE67" s="27"/>
      <c r="AF67" s="8">
        <f>'Situations professionnelles'!DW68</f>
      </c>
      <c r="AG67" s="8">
        <f>'Situations professionnelles'!EB68</f>
      </c>
      <c r="AH67" s="8">
        <f>'Situations professionnelles'!EG68</f>
      </c>
      <c r="AI67" s="8">
        <f>'Situations professionnelles'!EL68</f>
      </c>
      <c r="AJ67" s="8">
        <f>'Situations professionnelles'!EQ68</f>
      </c>
      <c r="AK67" s="8">
        <f>'Situations professionnelles'!EV68</f>
      </c>
      <c r="AL67" s="8">
        <f>'Situations professionnelles'!FA68</f>
      </c>
      <c r="AM67" s="8">
        <f>'Situations professionnelles'!FF68</f>
      </c>
      <c r="AN67" s="8">
        <f>'Situations professionnelles'!FK68</f>
      </c>
      <c r="AO67" s="8">
        <f>'Situations professionnelles'!FP68</f>
      </c>
      <c r="AP67" s="8">
        <f>'Situations professionnelles'!FU68</f>
      </c>
      <c r="AQ67" s="8">
        <f>'Situations professionnelles'!FZ68</f>
      </c>
      <c r="AR67" s="27"/>
      <c r="AS67" s="27"/>
      <c r="AT67" s="8">
        <f>COUNTIF($D67:$AS67,1)</f>
        <v>0</v>
      </c>
      <c r="AU67" s="8">
        <f>COUNTIF($D67:$AS67,2)</f>
        <v>0</v>
      </c>
      <c r="AV67" s="8">
        <f>COUNTIF($D67:$AS67,3)</f>
        <v>0</v>
      </c>
      <c r="AW67" s="8" t="e">
        <f>ROUND(((($AT67*100)/($AT67+$AU67+$AV67))),1)</f>
        <v>#DIV/0!</v>
      </c>
      <c r="AX67" s="8" t="e">
        <f>ROUND(((($AU67*100)/($AT67+$AU67+$AV67))),1)</f>
        <v>#DIV/0!</v>
      </c>
      <c r="AY67" s="8" t="e">
        <f>ROUND(((($AV67*100)/($AT67+$AU67+$AV67))),1)</f>
        <v>#DIV/0!</v>
      </c>
      <c r="AZ67" s="153"/>
      <c r="BA67" s="154"/>
      <c r="BB67" s="45"/>
      <c r="BC67" s="39"/>
      <c r="BD67" s="39"/>
      <c r="BE67" s="39"/>
      <c r="BF67" s="39"/>
      <c r="BG67" s="39"/>
      <c r="BH67" s="39"/>
      <c r="BI67" s="39"/>
      <c r="BJ67" s="39"/>
      <c r="BK67" s="39"/>
    </row>
    <row r="68" spans="1:63" s="9" customFormat="1" ht="24" customHeight="1">
      <c r="A68" s="139"/>
      <c r="B68" s="124"/>
      <c r="C68" s="94" t="s">
        <v>45</v>
      </c>
      <c r="D68" s="85">
        <f>'Situations professionnelles'!G69</f>
      </c>
      <c r="E68" s="14">
        <f>'Situations professionnelles'!L69</f>
      </c>
      <c r="F68" s="14">
        <f>'Situations professionnelles'!Q69</f>
      </c>
      <c r="G68" s="14">
        <f>'Situations professionnelles'!V69</f>
      </c>
      <c r="H68" s="14">
        <f>'Situations professionnelles'!AA69</f>
      </c>
      <c r="I68" s="14">
        <f>'Situations professionnelles'!AF69</f>
      </c>
      <c r="J68" s="14">
        <f>'Situations professionnelles'!AK69</f>
      </c>
      <c r="K68" s="14">
        <f>'Situations professionnelles'!AP69</f>
      </c>
      <c r="L68" s="14">
        <f>'Situations professionnelles'!AU69</f>
      </c>
      <c r="M68" s="14">
        <f>'Situations professionnelles'!AZ69</f>
      </c>
      <c r="N68" s="14">
        <f>'Situations professionnelles'!BE69</f>
      </c>
      <c r="O68" s="14">
        <f>'Situations professionnelles'!BJ69</f>
      </c>
      <c r="P68" s="27"/>
      <c r="Q68" s="27"/>
      <c r="R68" s="8">
        <f>'Situations professionnelles'!BO69</f>
      </c>
      <c r="S68" s="8">
        <f>'Situations professionnelles'!BT69</f>
      </c>
      <c r="T68" s="8">
        <f>'Situations professionnelles'!BY69</f>
      </c>
      <c r="U68" s="8">
        <f>'Situations professionnelles'!CD69</f>
      </c>
      <c r="V68" s="8">
        <f>'Situations professionnelles'!CI69</f>
      </c>
      <c r="W68" s="8">
        <f>'Situations professionnelles'!CN69</f>
      </c>
      <c r="X68" s="8">
        <f>'Situations professionnelles'!CS69</f>
      </c>
      <c r="Y68" s="8">
        <f>'Situations professionnelles'!CX69</f>
      </c>
      <c r="Z68" s="8">
        <f>'Situations professionnelles'!DC69</f>
      </c>
      <c r="AA68" s="8">
        <f>'Situations professionnelles'!DH69</f>
      </c>
      <c r="AB68" s="8">
        <f>'Situations professionnelles'!DM69</f>
      </c>
      <c r="AC68" s="8">
        <f>'Situations professionnelles'!DR69</f>
      </c>
      <c r="AD68" s="27"/>
      <c r="AE68" s="27"/>
      <c r="AF68" s="8">
        <f>'Situations professionnelles'!DW69</f>
      </c>
      <c r="AG68" s="8">
        <f>'Situations professionnelles'!EB69</f>
      </c>
      <c r="AH68" s="8">
        <f>'Situations professionnelles'!EG69</f>
      </c>
      <c r="AI68" s="8">
        <f>'Situations professionnelles'!EL69</f>
      </c>
      <c r="AJ68" s="8">
        <f>'Situations professionnelles'!EQ69</f>
      </c>
      <c r="AK68" s="8">
        <f>'Situations professionnelles'!EV69</f>
      </c>
      <c r="AL68" s="8">
        <f>'Situations professionnelles'!FA69</f>
      </c>
      <c r="AM68" s="8">
        <f>'Situations professionnelles'!FF69</f>
      </c>
      <c r="AN68" s="8">
        <f>'Situations professionnelles'!FK69</f>
      </c>
      <c r="AO68" s="8">
        <f>'Situations professionnelles'!FP69</f>
      </c>
      <c r="AP68" s="8">
        <f>'Situations professionnelles'!FU69</f>
      </c>
      <c r="AQ68" s="8">
        <f>'Situations professionnelles'!FZ69</f>
      </c>
      <c r="AR68" s="27"/>
      <c r="AS68" s="27"/>
      <c r="AT68" s="8">
        <f>COUNTIF($D68:$AS68,1)</f>
        <v>0</v>
      </c>
      <c r="AU68" s="8">
        <f>COUNTIF($D68:$AS68,2)</f>
        <v>0</v>
      </c>
      <c r="AV68" s="8">
        <f>COUNTIF($D68:$AS68,3)</f>
        <v>0</v>
      </c>
      <c r="AW68" s="8" t="e">
        <f>ROUND(((($AT68*100)/($AT68+$AU68+$AV68))),1)</f>
        <v>#DIV/0!</v>
      </c>
      <c r="AX68" s="8" t="e">
        <f>ROUND(((($AU68*100)/($AT68+$AU68+$AV68))),1)</f>
        <v>#DIV/0!</v>
      </c>
      <c r="AY68" s="8" t="e">
        <f>ROUND(((($AV68*100)/($AT68+$AU68+$AV68))),1)</f>
        <v>#DIV/0!</v>
      </c>
      <c r="AZ68" s="153"/>
      <c r="BA68" s="154"/>
      <c r="BB68" s="45"/>
      <c r="BC68" s="39"/>
      <c r="BD68" s="39"/>
      <c r="BE68" s="39"/>
      <c r="BF68" s="39"/>
      <c r="BG68" s="39"/>
      <c r="BH68" s="39"/>
      <c r="BI68" s="39"/>
      <c r="BJ68" s="39"/>
      <c r="BK68" s="39"/>
    </row>
    <row r="69" spans="1:63" s="9" customFormat="1" ht="24" customHeight="1">
      <c r="A69" s="139"/>
      <c r="B69" s="124"/>
      <c r="C69" s="93" t="s">
        <v>46</v>
      </c>
      <c r="D69" s="85">
        <f>'Situations professionnelles'!G70</f>
      </c>
      <c r="E69" s="14">
        <f>'Situations professionnelles'!L70</f>
      </c>
      <c r="F69" s="14">
        <f>'Situations professionnelles'!Q70</f>
      </c>
      <c r="G69" s="14">
        <f>'Situations professionnelles'!V70</f>
      </c>
      <c r="H69" s="14">
        <f>'Situations professionnelles'!AA70</f>
      </c>
      <c r="I69" s="14">
        <f>'Situations professionnelles'!AF70</f>
      </c>
      <c r="J69" s="14">
        <f>'Situations professionnelles'!AK70</f>
      </c>
      <c r="K69" s="14">
        <f>'Situations professionnelles'!AP70</f>
      </c>
      <c r="L69" s="14">
        <f>'Situations professionnelles'!AU70</f>
      </c>
      <c r="M69" s="14">
        <f>'Situations professionnelles'!AZ70</f>
      </c>
      <c r="N69" s="14">
        <f>'Situations professionnelles'!BE70</f>
      </c>
      <c r="O69" s="14">
        <f>'Situations professionnelles'!BJ70</f>
      </c>
      <c r="P69" s="27"/>
      <c r="Q69" s="27"/>
      <c r="R69" s="8">
        <f>'Situations professionnelles'!BO70</f>
      </c>
      <c r="S69" s="8">
        <f>'Situations professionnelles'!BT70</f>
      </c>
      <c r="T69" s="8">
        <f>'Situations professionnelles'!BY70</f>
      </c>
      <c r="U69" s="8">
        <f>'Situations professionnelles'!CD70</f>
      </c>
      <c r="V69" s="8">
        <f>'Situations professionnelles'!CI70</f>
      </c>
      <c r="W69" s="8">
        <f>'Situations professionnelles'!CN70</f>
      </c>
      <c r="X69" s="8">
        <f>'Situations professionnelles'!CS70</f>
      </c>
      <c r="Y69" s="8">
        <f>'Situations professionnelles'!CX70</f>
      </c>
      <c r="Z69" s="8">
        <f>'Situations professionnelles'!DC70</f>
      </c>
      <c r="AA69" s="8">
        <f>'Situations professionnelles'!DH70</f>
      </c>
      <c r="AB69" s="8">
        <f>'Situations professionnelles'!DM70</f>
      </c>
      <c r="AC69" s="8">
        <f>'Situations professionnelles'!DR70</f>
      </c>
      <c r="AD69" s="27"/>
      <c r="AE69" s="27"/>
      <c r="AF69" s="8">
        <f>'Situations professionnelles'!DW70</f>
      </c>
      <c r="AG69" s="8">
        <f>'Situations professionnelles'!EB70</f>
      </c>
      <c r="AH69" s="8">
        <f>'Situations professionnelles'!EG70</f>
      </c>
      <c r="AI69" s="8">
        <f>'Situations professionnelles'!EL70</f>
      </c>
      <c r="AJ69" s="8">
        <f>'Situations professionnelles'!EQ70</f>
      </c>
      <c r="AK69" s="8">
        <f>'Situations professionnelles'!EV70</f>
      </c>
      <c r="AL69" s="8">
        <f>'Situations professionnelles'!FA70</f>
      </c>
      <c r="AM69" s="8">
        <f>'Situations professionnelles'!FF70</f>
      </c>
      <c r="AN69" s="8">
        <f>'Situations professionnelles'!FK70</f>
      </c>
      <c r="AO69" s="8">
        <f>'Situations professionnelles'!FP70</f>
      </c>
      <c r="AP69" s="8">
        <f>'Situations professionnelles'!FU70</f>
      </c>
      <c r="AQ69" s="8">
        <f>'Situations professionnelles'!FZ70</f>
      </c>
      <c r="AR69" s="27"/>
      <c r="AS69" s="27"/>
      <c r="AT69" s="8">
        <f>COUNTIF($D69:$AS69,1)</f>
        <v>0</v>
      </c>
      <c r="AU69" s="8">
        <f>COUNTIF($D69:$AS69,2)</f>
        <v>0</v>
      </c>
      <c r="AV69" s="8">
        <f>COUNTIF($D69:$AS69,3)</f>
        <v>0</v>
      </c>
      <c r="AW69" s="8" t="e">
        <f>ROUND(((($AT69*100)/($AT69+$AU69+$AV69))),1)</f>
        <v>#DIV/0!</v>
      </c>
      <c r="AX69" s="8" t="e">
        <f>ROUND(((($AU69*100)/($AT69+$AU69+$AV69))),1)</f>
        <v>#DIV/0!</v>
      </c>
      <c r="AY69" s="8" t="e">
        <f>ROUND(((($AV69*100)/($AT69+$AU69+$AV69))),1)</f>
        <v>#DIV/0!</v>
      </c>
      <c r="AZ69" s="153"/>
      <c r="BA69" s="154"/>
      <c r="BB69" s="48"/>
      <c r="BC69" s="39"/>
      <c r="BD69" s="39"/>
      <c r="BE69" s="39"/>
      <c r="BF69" s="39"/>
      <c r="BG69" s="39"/>
      <c r="BH69" s="39"/>
      <c r="BI69" s="39"/>
      <c r="BJ69" s="39"/>
      <c r="BK69" s="39"/>
    </row>
    <row r="70" spans="1:63" s="9" customFormat="1" ht="24" customHeight="1">
      <c r="A70" s="139"/>
      <c r="B70" s="125"/>
      <c r="C70" s="93" t="s">
        <v>60</v>
      </c>
      <c r="D70" s="85">
        <f>'Situations professionnelles'!G71</f>
      </c>
      <c r="E70" s="14">
        <f>'Situations professionnelles'!L71</f>
      </c>
      <c r="F70" s="14">
        <f>'Situations professionnelles'!Q71</f>
      </c>
      <c r="G70" s="14">
        <f>'Situations professionnelles'!V71</f>
      </c>
      <c r="H70" s="14">
        <f>'Situations professionnelles'!AA71</f>
      </c>
      <c r="I70" s="14">
        <f>'Situations professionnelles'!AF71</f>
      </c>
      <c r="J70" s="14">
        <f>'Situations professionnelles'!AK71</f>
      </c>
      <c r="K70" s="14">
        <f>'Situations professionnelles'!AP71</f>
      </c>
      <c r="L70" s="14">
        <f>'Situations professionnelles'!AU71</f>
      </c>
      <c r="M70" s="14">
        <f>'Situations professionnelles'!AZ71</f>
      </c>
      <c r="N70" s="14">
        <f>'Situations professionnelles'!BE71</f>
      </c>
      <c r="O70" s="14">
        <f>'Situations professionnelles'!BJ71</f>
      </c>
      <c r="P70" s="27"/>
      <c r="Q70" s="27"/>
      <c r="R70" s="8">
        <f>'Situations professionnelles'!BO71</f>
      </c>
      <c r="S70" s="8">
        <f>'Situations professionnelles'!BT71</f>
      </c>
      <c r="T70" s="8">
        <f>'Situations professionnelles'!BY71</f>
      </c>
      <c r="U70" s="8">
        <f>'Situations professionnelles'!CD71</f>
      </c>
      <c r="V70" s="8">
        <f>'Situations professionnelles'!CI71</f>
      </c>
      <c r="W70" s="8">
        <f>'Situations professionnelles'!CN71</f>
      </c>
      <c r="X70" s="8">
        <f>'Situations professionnelles'!CS71</f>
      </c>
      <c r="Y70" s="8">
        <f>'Situations professionnelles'!CX71</f>
      </c>
      <c r="Z70" s="8">
        <f>'Situations professionnelles'!DC71</f>
      </c>
      <c r="AA70" s="8">
        <f>'Situations professionnelles'!DH71</f>
      </c>
      <c r="AB70" s="8">
        <f>'Situations professionnelles'!DM71</f>
      </c>
      <c r="AC70" s="8">
        <f>'Situations professionnelles'!DR71</f>
      </c>
      <c r="AD70" s="27"/>
      <c r="AE70" s="27"/>
      <c r="AF70" s="8">
        <f>'Situations professionnelles'!DW71</f>
      </c>
      <c r="AG70" s="8">
        <f>'Situations professionnelles'!EB71</f>
      </c>
      <c r="AH70" s="8">
        <f>'Situations professionnelles'!EG71</f>
      </c>
      <c r="AI70" s="8">
        <f>'Situations professionnelles'!EL71</f>
      </c>
      <c r="AJ70" s="8">
        <f>'Situations professionnelles'!EQ71</f>
      </c>
      <c r="AK70" s="8">
        <f>'Situations professionnelles'!EV71</f>
      </c>
      <c r="AL70" s="8">
        <f>'Situations professionnelles'!FA71</f>
      </c>
      <c r="AM70" s="8">
        <f>'Situations professionnelles'!FF71</f>
      </c>
      <c r="AN70" s="8">
        <f>'Situations professionnelles'!FK71</f>
      </c>
      <c r="AO70" s="8">
        <f>'Situations professionnelles'!FP71</f>
      </c>
      <c r="AP70" s="8">
        <f>'Situations professionnelles'!FU71</f>
      </c>
      <c r="AQ70" s="8">
        <f>'Situations professionnelles'!FZ71</f>
      </c>
      <c r="AR70" s="27"/>
      <c r="AS70" s="27"/>
      <c r="AT70" s="8">
        <f>COUNTIF($D70:$AS70,1)</f>
        <v>0</v>
      </c>
      <c r="AU70" s="8">
        <f>COUNTIF($D70:$AS70,2)</f>
        <v>0</v>
      </c>
      <c r="AV70" s="8">
        <f>COUNTIF($D70:$AS70,3)</f>
        <v>0</v>
      </c>
      <c r="AW70" s="8" t="e">
        <f>ROUND(((($AT70*100)/($AT70+$AU70+$AV70))),1)</f>
        <v>#DIV/0!</v>
      </c>
      <c r="AX70" s="8" t="e">
        <f>ROUND(((($AU70*100)/($AT70+$AU70+$AV70))),1)</f>
        <v>#DIV/0!</v>
      </c>
      <c r="AY70" s="8" t="e">
        <f>ROUND(((($AV70*100)/($AT70+$AU70+$AV70))),1)</f>
        <v>#DIV/0!</v>
      </c>
      <c r="AZ70" s="153"/>
      <c r="BA70" s="154"/>
      <c r="BB70" s="48"/>
      <c r="BC70" s="39"/>
      <c r="BD70" s="39"/>
      <c r="BE70" s="39"/>
      <c r="BF70" s="39"/>
      <c r="BG70" s="39"/>
      <c r="BH70" s="39"/>
      <c r="BI70" s="39"/>
      <c r="BJ70" s="39"/>
      <c r="BK70" s="39"/>
    </row>
    <row r="71" spans="1:54" ht="16.5" customHeight="1">
      <c r="A71" s="24"/>
      <c r="B71" s="3"/>
      <c r="C71" s="3"/>
      <c r="AT71" s="25"/>
      <c r="AU71" s="25"/>
      <c r="AV71" s="25"/>
      <c r="AZ71" s="49"/>
      <c r="BA71" s="4"/>
      <c r="BB71" s="4"/>
    </row>
    <row r="72" spans="1:54" ht="16.5" customHeight="1">
      <c r="A72" s="24"/>
      <c r="B72" s="3"/>
      <c r="C72" s="3"/>
      <c r="AT72" s="25"/>
      <c r="AU72" s="25"/>
      <c r="AV72" s="25"/>
      <c r="AZ72" s="49"/>
      <c r="BA72" s="4"/>
      <c r="BB72" s="4"/>
    </row>
    <row r="73" spans="1:54" ht="16.5" customHeight="1">
      <c r="A73" s="24"/>
      <c r="B73" s="3"/>
      <c r="C73" s="3"/>
      <c r="AT73" s="25"/>
      <c r="AU73" s="25"/>
      <c r="AV73" s="25"/>
      <c r="AZ73" s="49"/>
      <c r="BA73" s="4"/>
      <c r="BB73" s="4"/>
    </row>
    <row r="74" spans="1:54" ht="16.5" customHeight="1">
      <c r="A74" s="24"/>
      <c r="B74" s="3"/>
      <c r="C74" s="3"/>
      <c r="AT74" s="25"/>
      <c r="AU74" s="25"/>
      <c r="AV74" s="25"/>
      <c r="AZ74" s="49"/>
      <c r="BA74" s="4"/>
      <c r="BB74" s="4"/>
    </row>
    <row r="75" spans="1:54" ht="16.5" customHeight="1">
      <c r="A75" s="24"/>
      <c r="B75" s="3"/>
      <c r="C75" s="3"/>
      <c r="AT75" s="25"/>
      <c r="AU75" s="25"/>
      <c r="AV75" s="25"/>
      <c r="AZ75" s="49"/>
      <c r="BA75" s="4"/>
      <c r="BB75" s="4"/>
    </row>
    <row r="76" spans="1:54" ht="16.5" customHeight="1">
      <c r="A76" s="24"/>
      <c r="B76" s="3"/>
      <c r="C76" s="3"/>
      <c r="AT76" s="25"/>
      <c r="AU76" s="25"/>
      <c r="AV76" s="25"/>
      <c r="AZ76" s="49"/>
      <c r="BA76" s="4"/>
      <c r="BB76" s="4"/>
    </row>
    <row r="77" spans="1:54" ht="16.5" customHeight="1">
      <c r="A77" s="24"/>
      <c r="B77" s="3"/>
      <c r="C77" s="3"/>
      <c r="AT77" s="25"/>
      <c r="AU77" s="25"/>
      <c r="AV77" s="25"/>
      <c r="AZ77" s="49"/>
      <c r="BA77" s="4"/>
      <c r="BB77" s="4"/>
    </row>
    <row r="78" spans="1:54" ht="16.5" customHeight="1">
      <c r="A78" s="24"/>
      <c r="B78" s="3"/>
      <c r="C78" s="3"/>
      <c r="AT78" s="25"/>
      <c r="AU78" s="25"/>
      <c r="AV78" s="25"/>
      <c r="AZ78" s="49"/>
      <c r="BA78" s="4"/>
      <c r="BB78" s="4"/>
    </row>
    <row r="79" spans="1:54" ht="16.5" customHeight="1">
      <c r="A79" s="24"/>
      <c r="B79" s="3"/>
      <c r="C79" s="3"/>
      <c r="AT79" s="25"/>
      <c r="AU79" s="25"/>
      <c r="AV79" s="25"/>
      <c r="AZ79" s="49"/>
      <c r="BA79" s="4"/>
      <c r="BB79" s="4"/>
    </row>
    <row r="80" spans="1:54" ht="16.5" customHeight="1">
      <c r="A80" s="24"/>
      <c r="B80" s="3"/>
      <c r="C80" s="3"/>
      <c r="AT80" s="25"/>
      <c r="AU80" s="25"/>
      <c r="AV80" s="25"/>
      <c r="AZ80" s="49"/>
      <c r="BA80" s="4"/>
      <c r="BB80" s="4"/>
    </row>
    <row r="81" spans="1:54" ht="16.5" customHeight="1">
      <c r="A81" s="24"/>
      <c r="B81" s="3"/>
      <c r="C81" s="3"/>
      <c r="AT81" s="25"/>
      <c r="AU81" s="25"/>
      <c r="AV81" s="25"/>
      <c r="AZ81" s="49"/>
      <c r="BA81" s="4"/>
      <c r="BB81" s="4"/>
    </row>
    <row r="82" spans="1:54" ht="16.5" customHeight="1">
      <c r="A82" s="24"/>
      <c r="B82" s="3"/>
      <c r="C82" s="3"/>
      <c r="AT82" s="25"/>
      <c r="AU82" s="25"/>
      <c r="AV82" s="25"/>
      <c r="AZ82" s="49"/>
      <c r="BA82" s="4"/>
      <c r="BB82" s="4"/>
    </row>
    <row r="83" spans="1:54" ht="16.5" customHeight="1">
      <c r="A83" s="24"/>
      <c r="B83" s="3"/>
      <c r="C83" s="3"/>
      <c r="AT83" s="25"/>
      <c r="AU83" s="25"/>
      <c r="AV83" s="25"/>
      <c r="AZ83" s="49"/>
      <c r="BA83" s="4"/>
      <c r="BB83" s="4"/>
    </row>
    <row r="84" spans="1:54" ht="16.5" customHeight="1">
      <c r="A84" s="24"/>
      <c r="B84" s="3"/>
      <c r="C84" s="3"/>
      <c r="AT84" s="25"/>
      <c r="AU84" s="25"/>
      <c r="AV84" s="25"/>
      <c r="AZ84" s="49"/>
      <c r="BA84" s="4"/>
      <c r="BB84" s="4"/>
    </row>
    <row r="85" spans="1:54" ht="16.5" customHeight="1">
      <c r="A85" s="24"/>
      <c r="B85" s="3"/>
      <c r="C85" s="3"/>
      <c r="AT85" s="25"/>
      <c r="AU85" s="25"/>
      <c r="AV85" s="25"/>
      <c r="AZ85" s="49"/>
      <c r="BA85" s="4"/>
      <c r="BB85" s="4"/>
    </row>
    <row r="86" spans="1:54" ht="16.5" customHeight="1">
      <c r="A86" s="24"/>
      <c r="B86" s="3"/>
      <c r="C86" s="3"/>
      <c r="AT86" s="25"/>
      <c r="AU86" s="25"/>
      <c r="AV86" s="25"/>
      <c r="AZ86" s="49"/>
      <c r="BA86" s="4"/>
      <c r="BB86" s="4"/>
    </row>
    <row r="87" spans="1:54" ht="16.5" customHeight="1">
      <c r="A87" s="24"/>
      <c r="B87" s="3"/>
      <c r="C87" s="3"/>
      <c r="AT87" s="25"/>
      <c r="AU87" s="25"/>
      <c r="AV87" s="25"/>
      <c r="AZ87" s="49"/>
      <c r="BA87" s="4"/>
      <c r="BB87" s="4"/>
    </row>
    <row r="88" spans="1:54" ht="16.5" customHeight="1">
      <c r="A88" s="24"/>
      <c r="B88" s="3"/>
      <c r="C88" s="3"/>
      <c r="AT88" s="25"/>
      <c r="AU88" s="25"/>
      <c r="AV88" s="25"/>
      <c r="AZ88" s="49"/>
      <c r="BA88" s="4"/>
      <c r="BB88" s="4"/>
    </row>
    <row r="89" spans="1:54" ht="16.5" customHeight="1">
      <c r="A89" s="24"/>
      <c r="B89" s="3"/>
      <c r="C89" s="3"/>
      <c r="AT89" s="25"/>
      <c r="AU89" s="25"/>
      <c r="AV89" s="25"/>
      <c r="AZ89" s="49"/>
      <c r="BA89" s="4"/>
      <c r="BB89" s="4"/>
    </row>
    <row r="90" spans="1:54" ht="16.5" customHeight="1">
      <c r="A90" s="24"/>
      <c r="B90" s="3"/>
      <c r="C90" s="3"/>
      <c r="AT90" s="25"/>
      <c r="AU90" s="25"/>
      <c r="AV90" s="25"/>
      <c r="AZ90" s="49"/>
      <c r="BA90" s="4"/>
      <c r="BB90" s="4"/>
    </row>
    <row r="91" spans="1:54" ht="16.5" customHeight="1">
      <c r="A91" s="24"/>
      <c r="B91" s="3"/>
      <c r="C91" s="3"/>
      <c r="AT91" s="25"/>
      <c r="AU91" s="25"/>
      <c r="AV91" s="25"/>
      <c r="AZ91" s="49"/>
      <c r="BA91" s="4"/>
      <c r="BB91" s="4"/>
    </row>
    <row r="92" spans="1:54" ht="16.5" customHeight="1">
      <c r="A92" s="24"/>
      <c r="B92" s="3"/>
      <c r="C92" s="3"/>
      <c r="AT92" s="25"/>
      <c r="AU92" s="25"/>
      <c r="AV92" s="25"/>
      <c r="AZ92" s="49"/>
      <c r="BA92" s="4"/>
      <c r="BB92" s="4"/>
    </row>
    <row r="93" spans="1:54" ht="16.5" customHeight="1">
      <c r="A93" s="24"/>
      <c r="B93" s="3"/>
      <c r="C93" s="3"/>
      <c r="AT93" s="25"/>
      <c r="AU93" s="25"/>
      <c r="AV93" s="25"/>
      <c r="AZ93" s="49"/>
      <c r="BA93" s="4"/>
      <c r="BB93" s="4"/>
    </row>
    <row r="94" spans="1:54" ht="16.5" customHeight="1">
      <c r="A94" s="24"/>
      <c r="B94" s="3"/>
      <c r="C94" s="3"/>
      <c r="AT94" s="25"/>
      <c r="AU94" s="25"/>
      <c r="AV94" s="25"/>
      <c r="AZ94" s="49"/>
      <c r="BA94" s="4"/>
      <c r="BB94" s="4"/>
    </row>
    <row r="95" spans="1:54" ht="16.5" customHeight="1">
      <c r="A95" s="24"/>
      <c r="B95" s="3"/>
      <c r="C95" s="3"/>
      <c r="AT95" s="25"/>
      <c r="AU95" s="25"/>
      <c r="AV95" s="25"/>
      <c r="AZ95" s="49"/>
      <c r="BA95" s="4"/>
      <c r="BB95" s="4"/>
    </row>
    <row r="96" spans="1:54" ht="16.5" customHeight="1">
      <c r="A96" s="24"/>
      <c r="B96" s="3"/>
      <c r="C96" s="3"/>
      <c r="AT96" s="25"/>
      <c r="AU96" s="25"/>
      <c r="AV96" s="25"/>
      <c r="AZ96" s="49"/>
      <c r="BA96" s="4"/>
      <c r="BB96" s="4"/>
    </row>
    <row r="97" spans="1:54" ht="16.5" customHeight="1">
      <c r="A97" s="24"/>
      <c r="B97" s="3"/>
      <c r="C97" s="3"/>
      <c r="AT97" s="25"/>
      <c r="AU97" s="25"/>
      <c r="AV97" s="25"/>
      <c r="AZ97" s="49"/>
      <c r="BA97" s="4"/>
      <c r="BB97" s="4"/>
    </row>
    <row r="98" spans="1:54" ht="12.75">
      <c r="A98" s="24"/>
      <c r="B98" s="3"/>
      <c r="C98" s="3"/>
      <c r="AT98" s="25"/>
      <c r="AU98" s="25"/>
      <c r="AV98" s="25"/>
      <c r="AZ98" s="49"/>
      <c r="BA98" s="4"/>
      <c r="BB98" s="4"/>
    </row>
    <row r="99" spans="1:54" ht="12.75">
      <c r="A99" s="24"/>
      <c r="B99" s="3"/>
      <c r="C99" s="3"/>
      <c r="AT99" s="25"/>
      <c r="AU99" s="25"/>
      <c r="AV99" s="25"/>
      <c r="AZ99" s="49"/>
      <c r="BA99" s="4"/>
      <c r="BB99" s="4"/>
    </row>
    <row r="100" spans="1:54" ht="12.75">
      <c r="A100" s="24"/>
      <c r="B100" s="3"/>
      <c r="C100" s="3"/>
      <c r="AT100" s="25"/>
      <c r="AU100" s="25"/>
      <c r="AV100" s="25"/>
      <c r="AZ100" s="49"/>
      <c r="BA100" s="4"/>
      <c r="BB100" s="4"/>
    </row>
    <row r="101" spans="1:54" ht="12.75">
      <c r="A101" s="24"/>
      <c r="B101" s="3"/>
      <c r="C101" s="3"/>
      <c r="AT101" s="25"/>
      <c r="AU101" s="25"/>
      <c r="AV101" s="25"/>
      <c r="AZ101" s="49"/>
      <c r="BA101" s="4"/>
      <c r="BB101" s="4"/>
    </row>
    <row r="102" spans="1:54" ht="12.75">
      <c r="A102" s="24"/>
      <c r="B102" s="3"/>
      <c r="C102" s="3"/>
      <c r="AT102" s="25"/>
      <c r="AU102" s="25"/>
      <c r="AV102" s="25"/>
      <c r="AZ102" s="49"/>
      <c r="BA102" s="4"/>
      <c r="BB102" s="4"/>
    </row>
    <row r="103" spans="1:54" ht="12.75">
      <c r="A103" s="24"/>
      <c r="B103" s="3"/>
      <c r="C103" s="3"/>
      <c r="AT103" s="25"/>
      <c r="AU103" s="25"/>
      <c r="AV103" s="25"/>
      <c r="AZ103" s="49"/>
      <c r="BA103" s="4"/>
      <c r="BB103" s="4"/>
    </row>
    <row r="104" spans="1:54" ht="12.75">
      <c r="A104" s="24"/>
      <c r="B104" s="3"/>
      <c r="C104" s="3"/>
      <c r="AT104" s="25"/>
      <c r="AU104" s="25"/>
      <c r="AV104" s="25"/>
      <c r="AZ104" s="49"/>
      <c r="BA104" s="4"/>
      <c r="BB104" s="4"/>
    </row>
    <row r="105" spans="1:54" ht="12.75">
      <c r="A105" s="24"/>
      <c r="B105" s="3"/>
      <c r="C105" s="3"/>
      <c r="AT105" s="25"/>
      <c r="AU105" s="25"/>
      <c r="AV105" s="25"/>
      <c r="AZ105" s="49"/>
      <c r="BA105" s="4"/>
      <c r="BB105" s="4"/>
    </row>
    <row r="106" spans="1:54" ht="12.75">
      <c r="A106" s="24"/>
      <c r="B106" s="3"/>
      <c r="C106" s="3"/>
      <c r="AT106" s="25"/>
      <c r="AU106" s="25"/>
      <c r="AV106" s="25"/>
      <c r="AZ106" s="49"/>
      <c r="BA106" s="4"/>
      <c r="BB106" s="4"/>
    </row>
    <row r="107" spans="1:54" ht="12.75">
      <c r="A107" s="24"/>
      <c r="B107" s="3"/>
      <c r="C107" s="3"/>
      <c r="AT107" s="25"/>
      <c r="AU107" s="25"/>
      <c r="AV107" s="25"/>
      <c r="AZ107" s="49"/>
      <c r="BA107" s="4"/>
      <c r="BB107" s="4"/>
    </row>
    <row r="108" spans="1:54" ht="12.75">
      <c r="A108" s="24"/>
      <c r="B108" s="3"/>
      <c r="C108" s="3"/>
      <c r="AT108" s="25"/>
      <c r="AU108" s="25"/>
      <c r="AV108" s="25"/>
      <c r="AZ108" s="49"/>
      <c r="BA108" s="4"/>
      <c r="BB108" s="4"/>
    </row>
    <row r="109" spans="1:54" ht="12.75">
      <c r="A109" s="24"/>
      <c r="B109" s="3"/>
      <c r="C109" s="3"/>
      <c r="AT109" s="25"/>
      <c r="AU109" s="25"/>
      <c r="AV109" s="25"/>
      <c r="AZ109" s="49"/>
      <c r="BA109" s="4"/>
      <c r="BB109" s="4"/>
    </row>
    <row r="110" spans="1:54" ht="12.75">
      <c r="A110" s="24"/>
      <c r="B110" s="3"/>
      <c r="C110" s="3"/>
      <c r="AT110" s="25"/>
      <c r="AU110" s="25"/>
      <c r="AV110" s="25"/>
      <c r="AZ110" s="49"/>
      <c r="BA110" s="4"/>
      <c r="BB110" s="4"/>
    </row>
    <row r="111" spans="1:54" ht="12.75">
      <c r="A111" s="24"/>
      <c r="B111" s="3"/>
      <c r="C111" s="3"/>
      <c r="AT111" s="25"/>
      <c r="AU111" s="25"/>
      <c r="AV111" s="25"/>
      <c r="AZ111" s="49"/>
      <c r="BA111" s="4"/>
      <c r="BB111" s="4"/>
    </row>
    <row r="112" spans="1:54" ht="12.75">
      <c r="A112" s="24"/>
      <c r="B112" s="3"/>
      <c r="C112" s="3"/>
      <c r="AT112" s="25"/>
      <c r="AU112" s="25"/>
      <c r="AV112" s="25"/>
      <c r="AZ112" s="49"/>
      <c r="BA112" s="4"/>
      <c r="BB112" s="4"/>
    </row>
    <row r="113" spans="1:54" ht="12.75">
      <c r="A113" s="24"/>
      <c r="B113" s="3"/>
      <c r="C113" s="3"/>
      <c r="AT113" s="25"/>
      <c r="AU113" s="25"/>
      <c r="AV113" s="25"/>
      <c r="AZ113" s="49"/>
      <c r="BA113" s="4"/>
      <c r="BB113" s="4"/>
    </row>
    <row r="114" spans="1:54" ht="12.75">
      <c r="A114" s="24"/>
      <c r="B114" s="3"/>
      <c r="C114" s="3"/>
      <c r="AT114" s="25"/>
      <c r="AU114" s="25"/>
      <c r="AV114" s="25"/>
      <c r="AZ114" s="49"/>
      <c r="BA114" s="4"/>
      <c r="BB114" s="4"/>
    </row>
    <row r="115" spans="1:54" ht="12.75">
      <c r="A115" s="24"/>
      <c r="B115" s="3"/>
      <c r="C115" s="3"/>
      <c r="AT115" s="25"/>
      <c r="AU115" s="25"/>
      <c r="AV115" s="25"/>
      <c r="AZ115" s="49"/>
      <c r="BA115" s="4"/>
      <c r="BB115" s="4"/>
    </row>
    <row r="116" spans="1:54" ht="12.75">
      <c r="A116" s="24"/>
      <c r="B116" s="3"/>
      <c r="C116" s="3"/>
      <c r="AT116" s="25"/>
      <c r="AU116" s="25"/>
      <c r="AV116" s="25"/>
      <c r="AZ116" s="49"/>
      <c r="BA116" s="4"/>
      <c r="BB116" s="4"/>
    </row>
    <row r="117" spans="1:54" ht="12.75">
      <c r="A117" s="24"/>
      <c r="B117" s="3"/>
      <c r="C117" s="3"/>
      <c r="AT117" s="25"/>
      <c r="AU117" s="25"/>
      <c r="AV117" s="25"/>
      <c r="AZ117" s="49"/>
      <c r="BA117" s="4"/>
      <c r="BB117" s="4"/>
    </row>
    <row r="118" spans="1:54" ht="12.75">
      <c r="A118" s="24"/>
      <c r="B118" s="3"/>
      <c r="C118" s="3"/>
      <c r="AT118" s="25"/>
      <c r="AU118" s="25"/>
      <c r="AV118" s="25"/>
      <c r="AZ118" s="49"/>
      <c r="BA118" s="4"/>
      <c r="BB118" s="4"/>
    </row>
    <row r="119" spans="1:54" ht="12.75">
      <c r="A119" s="24"/>
      <c r="B119" s="3"/>
      <c r="C119" s="3"/>
      <c r="AT119" s="25"/>
      <c r="AU119" s="25"/>
      <c r="AV119" s="25"/>
      <c r="AZ119" s="49"/>
      <c r="BA119" s="4"/>
      <c r="BB119" s="4"/>
    </row>
    <row r="120" spans="1:54" ht="12.75">
      <c r="A120" s="24"/>
      <c r="B120" s="3"/>
      <c r="C120" s="3"/>
      <c r="AT120" s="25"/>
      <c r="AU120" s="25"/>
      <c r="AV120" s="25"/>
      <c r="AZ120" s="49"/>
      <c r="BA120" s="4"/>
      <c r="BB120" s="4"/>
    </row>
    <row r="121" spans="1:54" ht="12.75">
      <c r="A121" s="24"/>
      <c r="B121" s="3"/>
      <c r="C121" s="3"/>
      <c r="AT121" s="25"/>
      <c r="AU121" s="25"/>
      <c r="AV121" s="25"/>
      <c r="AZ121" s="49"/>
      <c r="BA121" s="4"/>
      <c r="BB121" s="4"/>
    </row>
    <row r="122" spans="1:54" ht="12.75">
      <c r="A122" s="24"/>
      <c r="B122" s="3"/>
      <c r="C122" s="3"/>
      <c r="AT122" s="25"/>
      <c r="AU122" s="25"/>
      <c r="AV122" s="25"/>
      <c r="AZ122" s="49"/>
      <c r="BA122" s="4"/>
      <c r="BB122" s="4"/>
    </row>
    <row r="123" spans="1:54" ht="12.75">
      <c r="A123" s="24"/>
      <c r="B123" s="3"/>
      <c r="C123" s="3"/>
      <c r="AT123" s="25"/>
      <c r="AU123" s="25"/>
      <c r="AV123" s="25"/>
      <c r="AZ123" s="49"/>
      <c r="BA123" s="4"/>
      <c r="BB123" s="4"/>
    </row>
    <row r="124" spans="1:54" ht="12.75">
      <c r="A124" s="24"/>
      <c r="B124" s="3"/>
      <c r="C124" s="3"/>
      <c r="AT124" s="25"/>
      <c r="AU124" s="25"/>
      <c r="AV124" s="25"/>
      <c r="AZ124" s="49"/>
      <c r="BA124" s="4"/>
      <c r="BB124" s="4"/>
    </row>
    <row r="125" spans="1:54" ht="12.75">
      <c r="A125" s="24"/>
      <c r="B125" s="3"/>
      <c r="C125" s="3"/>
      <c r="AT125" s="25"/>
      <c r="AU125" s="25"/>
      <c r="AV125" s="25"/>
      <c r="AZ125" s="49"/>
      <c r="BA125" s="4"/>
      <c r="BB125" s="4"/>
    </row>
    <row r="126" spans="1:54" ht="12.75">
      <c r="A126" s="24"/>
      <c r="B126" s="3"/>
      <c r="C126" s="3"/>
      <c r="AT126" s="25"/>
      <c r="AU126" s="25"/>
      <c r="AV126" s="25"/>
      <c r="AZ126" s="49"/>
      <c r="BA126" s="4"/>
      <c r="BB126" s="4"/>
    </row>
    <row r="127" spans="1:54" ht="12.75">
      <c r="A127" s="24"/>
      <c r="B127" s="3"/>
      <c r="C127" s="3"/>
      <c r="AT127" s="25"/>
      <c r="AU127" s="25"/>
      <c r="AV127" s="25"/>
      <c r="AZ127" s="49"/>
      <c r="BA127" s="4"/>
      <c r="BB127" s="4"/>
    </row>
    <row r="128" spans="1:54" ht="12.75">
      <c r="A128" s="24"/>
      <c r="B128" s="3"/>
      <c r="C128" s="3"/>
      <c r="AT128" s="25"/>
      <c r="AU128" s="25"/>
      <c r="AV128" s="25"/>
      <c r="AZ128" s="49"/>
      <c r="BA128" s="4"/>
      <c r="BB128" s="4"/>
    </row>
  </sheetData>
  <sheetProtection password="9C0F" sheet="1"/>
  <mergeCells count="49">
    <mergeCell ref="BF1:BF2"/>
    <mergeCell ref="BG1:BG2"/>
    <mergeCell ref="AR1:AS1"/>
    <mergeCell ref="A1:B1"/>
    <mergeCell ref="AZ1:BA1"/>
    <mergeCell ref="P1:Q1"/>
    <mergeCell ref="AF1:AQ1"/>
    <mergeCell ref="BA2:BB2"/>
    <mergeCell ref="B2:C2"/>
    <mergeCell ref="B3:B10"/>
    <mergeCell ref="AZ3:AZ27"/>
    <mergeCell ref="BA3:BA7"/>
    <mergeCell ref="BA8:BA18"/>
    <mergeCell ref="BA19:BA25"/>
    <mergeCell ref="BA26:BA27"/>
    <mergeCell ref="B26:B28"/>
    <mergeCell ref="B22:B25"/>
    <mergeCell ref="B15:B21"/>
    <mergeCell ref="B11:B14"/>
    <mergeCell ref="B29:B31"/>
    <mergeCell ref="A32:A40"/>
    <mergeCell ref="B39:B40"/>
    <mergeCell ref="B32:B35"/>
    <mergeCell ref="B36:B38"/>
    <mergeCell ref="A22:A31"/>
    <mergeCell ref="A62:A70"/>
    <mergeCell ref="A41:A61"/>
    <mergeCell ref="B41:B44"/>
    <mergeCell ref="B45:B50"/>
    <mergeCell ref="B51:B55"/>
    <mergeCell ref="B56:B61"/>
    <mergeCell ref="B62:B65"/>
    <mergeCell ref="B66:B70"/>
    <mergeCell ref="BA28:BA29"/>
    <mergeCell ref="BA30:BA31"/>
    <mergeCell ref="AZ32:AZ40"/>
    <mergeCell ref="BA32:BA35"/>
    <mergeCell ref="BA36:BA38"/>
    <mergeCell ref="BA39:BA40"/>
    <mergeCell ref="A3:A21"/>
    <mergeCell ref="AZ62:AZ70"/>
    <mergeCell ref="BA62:BA65"/>
    <mergeCell ref="BA66:BA70"/>
    <mergeCell ref="AZ41:AZ61"/>
    <mergeCell ref="BA41:BA44"/>
    <mergeCell ref="BA45:BA50"/>
    <mergeCell ref="BA51:BA55"/>
    <mergeCell ref="BA56:BA61"/>
    <mergeCell ref="AZ28:AZ31"/>
  </mergeCells>
  <conditionalFormatting sqref="AW3:AW70">
    <cfRule type="expression" priority="1" dxfId="0" stopIfTrue="1">
      <formula>ISERROR(AW3)</formula>
    </cfRule>
    <cfRule type="cellIs" priority="2" dxfId="8" operator="greaterThanOrEqual" stopIfTrue="1">
      <formula>(AX3)+(AY3)</formula>
    </cfRule>
  </conditionalFormatting>
  <conditionalFormatting sqref="AX3:AX70">
    <cfRule type="expression" priority="3" dxfId="0" stopIfTrue="1">
      <formula>ISERROR(AX3)</formula>
    </cfRule>
    <cfRule type="cellIs" priority="4" dxfId="6" operator="greaterThanOrEqual" stopIfTrue="1">
      <formula>(AW3)+(AY3)</formula>
    </cfRule>
  </conditionalFormatting>
  <conditionalFormatting sqref="AY3:AY70">
    <cfRule type="expression" priority="5" dxfId="0" stopIfTrue="1">
      <formula>ISERROR(AY3)</formula>
    </cfRule>
    <cfRule type="cellIs" priority="6" dxfId="4" operator="greaterThanOrEqual" stopIfTrue="1">
      <formula>(AW3)+(AX3)</formula>
    </cfRule>
  </conditionalFormatting>
  <conditionalFormatting sqref="BI5:BI7 BG4:BH7 BI3 P3:AS70">
    <cfRule type="cellIs" priority="7" dxfId="3" operator="equal" stopIfTrue="1">
      <formula>1</formula>
    </cfRule>
    <cfRule type="cellIs" priority="8" dxfId="2" operator="equal" stopIfTrue="1">
      <formula>2</formula>
    </cfRule>
    <cfRule type="cellIs" priority="9" dxfId="1" operator="equal" stopIfTrue="1">
      <formula>3</formula>
    </cfRule>
  </conditionalFormatting>
  <conditionalFormatting sqref="BC3:BF70">
    <cfRule type="expression" priority="10" dxfId="0" stopIfTrue="1">
      <formula>ISERROR(BC3)</formula>
    </cfRule>
  </conditionalFormatting>
  <conditionalFormatting sqref="D3:O70">
    <cfRule type="cellIs" priority="11" dxfId="1" operator="equal" stopIfTrue="1">
      <formula>"3"</formula>
    </cfRule>
    <cfRule type="cellIs" priority="12" dxfId="2" operator="equal" stopIfTrue="1">
      <formula>"2"</formula>
    </cfRule>
    <cfRule type="cellIs" priority="13" dxfId="3" operator="equal" stopIfTrue="1">
      <formula>"1"</formula>
    </cfRule>
  </conditionalFormatting>
  <dataValidations count="1">
    <dataValidation type="whole" allowBlank="1" showInputMessage="1" showErrorMessage="1" prompt="1         si non acquis&#10;&#10;2         si en cours&#10;&#10;3         si acquis" sqref="AR3:AS70 AD3:AE70 P3:Q70">
      <formula1>1</formula1>
      <formula2>3</formula2>
    </dataValidation>
  </dataValidations>
  <printOptions/>
  <pageMargins left="0.3937007874015748" right="0.3937007874015748" top="0.1968503937007874" bottom="0.1968503937007874"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L128"/>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G4" sqref="G4"/>
    </sheetView>
  </sheetViews>
  <sheetFormatPr defaultColWidth="11.421875" defaultRowHeight="12.75"/>
  <cols>
    <col min="1" max="1" width="7.57421875" style="7" customWidth="1"/>
    <col min="2" max="2" width="21.8515625" style="1" customWidth="1"/>
    <col min="3" max="3" width="60.7109375" style="1" customWidth="1"/>
    <col min="4" max="4" width="6.8515625" style="9" customWidth="1"/>
    <col min="5" max="5" width="7.421875" style="9" customWidth="1"/>
    <col min="6" max="6" width="7.140625" style="9" customWidth="1"/>
    <col min="7" max="7" width="13.8515625" style="9" customWidth="1"/>
    <col min="8" max="8" width="13.00390625" style="6" customWidth="1"/>
    <col min="9" max="10" width="2.8515625" style="6" customWidth="1"/>
    <col min="11" max="11" width="3.140625" style="6" customWidth="1"/>
    <col min="12" max="12" width="11.421875" style="6" customWidth="1"/>
  </cols>
  <sheetData>
    <row r="1" spans="1:12" ht="33.75" customHeight="1">
      <c r="A1" s="169" t="s">
        <v>105</v>
      </c>
      <c r="B1" s="169"/>
      <c r="C1" s="57">
        <f>'Situations professionnelles'!C1</f>
        <v>0</v>
      </c>
      <c r="D1" s="33" t="s">
        <v>53</v>
      </c>
      <c r="E1" s="33"/>
      <c r="F1" s="33"/>
      <c r="G1" s="173" t="s">
        <v>55</v>
      </c>
      <c r="H1" s="173" t="s">
        <v>108</v>
      </c>
      <c r="I1" s="2"/>
      <c r="J1" s="2"/>
      <c r="K1" s="3"/>
      <c r="L1" s="3"/>
    </row>
    <row r="2" spans="1:12" ht="32.25" customHeight="1">
      <c r="A2" s="22"/>
      <c r="B2" s="172" t="s">
        <v>56</v>
      </c>
      <c r="C2" s="172"/>
      <c r="D2" s="11"/>
      <c r="E2" s="53"/>
      <c r="F2" s="10"/>
      <c r="G2" s="174"/>
      <c r="H2" s="174"/>
      <c r="I2" s="4"/>
      <c r="J2" s="4"/>
      <c r="K2" s="3"/>
      <c r="L2" s="3"/>
    </row>
    <row r="3" spans="1:12" ht="24" customHeight="1">
      <c r="A3" s="151" t="s">
        <v>102</v>
      </c>
      <c r="B3" s="120" t="s">
        <v>65</v>
      </c>
      <c r="C3" s="101" t="s">
        <v>72</v>
      </c>
      <c r="D3" s="8" t="e">
        <f>'Bilan Élève'!AW3</f>
        <v>#DIV/0!</v>
      </c>
      <c r="E3" s="8" t="e">
        <f>'Bilan Élève'!AX3</f>
        <v>#DIV/0!</v>
      </c>
      <c r="F3" s="8" t="e">
        <f>'Bilan Élève'!AY3</f>
        <v>#DIV/0!</v>
      </c>
      <c r="G3" s="8"/>
      <c r="H3" s="8"/>
      <c r="I3" s="23"/>
      <c r="J3" s="39"/>
      <c r="K3" s="9"/>
      <c r="L3" s="9"/>
    </row>
    <row r="4" spans="1:12" ht="24" customHeight="1">
      <c r="A4" s="152"/>
      <c r="B4" s="160"/>
      <c r="C4" s="96" t="s">
        <v>96</v>
      </c>
      <c r="D4" s="8" t="e">
        <f>'Bilan Élève'!AW4</f>
        <v>#DIV/0!</v>
      </c>
      <c r="E4" s="8" t="e">
        <f>'Bilan Élève'!AX4</f>
        <v>#DIV/0!</v>
      </c>
      <c r="F4" s="8" t="e">
        <f>'Bilan Élève'!AY4</f>
        <v>#DIV/0!</v>
      </c>
      <c r="G4" s="8"/>
      <c r="H4" s="8"/>
      <c r="I4" s="23"/>
      <c r="J4" s="39"/>
      <c r="K4" s="9"/>
      <c r="L4" s="9"/>
    </row>
    <row r="5" spans="1:12" ht="24" customHeight="1">
      <c r="A5" s="152"/>
      <c r="B5" s="160"/>
      <c r="C5" s="96" t="s">
        <v>73</v>
      </c>
      <c r="D5" s="8" t="e">
        <f>'Bilan Élève'!AW5</f>
        <v>#DIV/0!</v>
      </c>
      <c r="E5" s="8" t="e">
        <f>'Bilan Élève'!AX5</f>
        <v>#DIV/0!</v>
      </c>
      <c r="F5" s="8" t="e">
        <f>'Bilan Élève'!AY5</f>
        <v>#DIV/0!</v>
      </c>
      <c r="G5" s="8"/>
      <c r="H5" s="8"/>
      <c r="I5" s="23"/>
      <c r="J5" s="39"/>
      <c r="K5" s="9"/>
      <c r="L5" s="9"/>
    </row>
    <row r="6" spans="1:12" ht="24" customHeight="1">
      <c r="A6" s="152"/>
      <c r="B6" s="160"/>
      <c r="C6" s="96" t="s">
        <v>74</v>
      </c>
      <c r="D6" s="8" t="e">
        <f>'Bilan Élève'!AW6</f>
        <v>#DIV/0!</v>
      </c>
      <c r="E6" s="8" t="e">
        <f>'Bilan Élève'!AX6</f>
        <v>#DIV/0!</v>
      </c>
      <c r="F6" s="8" t="e">
        <f>'Bilan Élève'!AY6</f>
        <v>#DIV/0!</v>
      </c>
      <c r="G6" s="8"/>
      <c r="H6" s="8"/>
      <c r="I6" s="23"/>
      <c r="J6" s="23"/>
      <c r="K6" s="9"/>
      <c r="L6" s="9"/>
    </row>
    <row r="7" spans="1:12" ht="24" customHeight="1">
      <c r="A7" s="152"/>
      <c r="B7" s="160"/>
      <c r="C7" s="96" t="s">
        <v>75</v>
      </c>
      <c r="D7" s="8" t="e">
        <f>'Bilan Élève'!AW7</f>
        <v>#DIV/0!</v>
      </c>
      <c r="E7" s="8" t="e">
        <f>'Bilan Élève'!AX7</f>
        <v>#DIV/0!</v>
      </c>
      <c r="F7" s="8" t="e">
        <f>'Bilan Élève'!AY7</f>
        <v>#DIV/0!</v>
      </c>
      <c r="G7" s="8"/>
      <c r="H7" s="8"/>
      <c r="I7" s="23"/>
      <c r="J7" s="23"/>
      <c r="K7" s="9"/>
      <c r="L7" s="9"/>
    </row>
    <row r="8" spans="1:12" ht="24" customHeight="1">
      <c r="A8" s="152"/>
      <c r="B8" s="160"/>
      <c r="C8" s="99" t="s">
        <v>76</v>
      </c>
      <c r="D8" s="8" t="e">
        <f>'Bilan Élève'!AW8</f>
        <v>#DIV/0!</v>
      </c>
      <c r="E8" s="8" t="e">
        <f>'Bilan Élève'!AX8</f>
        <v>#DIV/0!</v>
      </c>
      <c r="F8" s="8" t="e">
        <f>'Bilan Élève'!AY8</f>
        <v>#DIV/0!</v>
      </c>
      <c r="G8" s="8"/>
      <c r="H8" s="8"/>
      <c r="I8" s="23"/>
      <c r="J8" s="23"/>
      <c r="K8" s="9"/>
      <c r="L8" s="9"/>
    </row>
    <row r="9" spans="1:12" ht="24" customHeight="1">
      <c r="A9" s="152"/>
      <c r="B9" s="160"/>
      <c r="C9" s="99" t="s">
        <v>77</v>
      </c>
      <c r="D9" s="8" t="e">
        <f>'Bilan Élève'!AW9</f>
        <v>#DIV/0!</v>
      </c>
      <c r="E9" s="8" t="e">
        <f>'Bilan Élève'!AX9</f>
        <v>#DIV/0!</v>
      </c>
      <c r="F9" s="8" t="e">
        <f>'Bilan Élève'!AY9</f>
        <v>#DIV/0!</v>
      </c>
      <c r="G9" s="8"/>
      <c r="H9" s="8"/>
      <c r="I9" s="23"/>
      <c r="J9" s="23"/>
      <c r="K9" s="9"/>
      <c r="L9" s="9"/>
    </row>
    <row r="10" spans="1:12" ht="24" customHeight="1">
      <c r="A10" s="152"/>
      <c r="B10" s="161"/>
      <c r="C10" s="96" t="s">
        <v>78</v>
      </c>
      <c r="D10" s="8" t="e">
        <f>'Bilan Élève'!AW10</f>
        <v>#DIV/0!</v>
      </c>
      <c r="E10" s="8" t="e">
        <f>'Bilan Élève'!AX10</f>
        <v>#DIV/0!</v>
      </c>
      <c r="F10" s="8" t="e">
        <f>'Bilan Élève'!AY10</f>
        <v>#DIV/0!</v>
      </c>
      <c r="G10" s="8"/>
      <c r="H10" s="8"/>
      <c r="I10" s="23"/>
      <c r="J10" s="23"/>
      <c r="K10" s="9"/>
      <c r="L10" s="9"/>
    </row>
    <row r="11" spans="1:12" ht="24" customHeight="1">
      <c r="A11" s="152"/>
      <c r="B11" s="120" t="s">
        <v>67</v>
      </c>
      <c r="C11" s="86" t="s">
        <v>97</v>
      </c>
      <c r="D11" s="8" t="e">
        <f>'Bilan Élève'!AW11</f>
        <v>#DIV/0!</v>
      </c>
      <c r="E11" s="8" t="e">
        <f>'Bilan Élève'!AX11</f>
        <v>#DIV/0!</v>
      </c>
      <c r="F11" s="8" t="e">
        <f>'Bilan Élève'!AY11</f>
        <v>#DIV/0!</v>
      </c>
      <c r="G11" s="8"/>
      <c r="H11" s="8"/>
      <c r="I11" s="23"/>
      <c r="J11" s="23"/>
      <c r="K11" s="9"/>
      <c r="L11" s="9"/>
    </row>
    <row r="12" spans="1:12" ht="24" customHeight="1">
      <c r="A12" s="152"/>
      <c r="B12" s="121"/>
      <c r="C12" s="86" t="s">
        <v>79</v>
      </c>
      <c r="D12" s="8" t="e">
        <f>'Bilan Élève'!AW12</f>
        <v>#DIV/0!</v>
      </c>
      <c r="E12" s="8" t="e">
        <f>'Bilan Élève'!AX12</f>
        <v>#DIV/0!</v>
      </c>
      <c r="F12" s="8" t="e">
        <f>'Bilan Élève'!AY12</f>
        <v>#DIV/0!</v>
      </c>
      <c r="G12" s="8"/>
      <c r="H12" s="8"/>
      <c r="I12" s="23"/>
      <c r="J12" s="23"/>
      <c r="K12" s="9"/>
      <c r="L12" s="9"/>
    </row>
    <row r="13" spans="1:12" ht="24" customHeight="1">
      <c r="A13" s="152"/>
      <c r="B13" s="121"/>
      <c r="C13" s="100" t="s">
        <v>80</v>
      </c>
      <c r="D13" s="8" t="e">
        <f>'Bilan Élève'!AW13</f>
        <v>#DIV/0!</v>
      </c>
      <c r="E13" s="8" t="e">
        <f>'Bilan Élève'!AX13</f>
        <v>#DIV/0!</v>
      </c>
      <c r="F13" s="8" t="e">
        <f>'Bilan Élève'!AY13</f>
        <v>#DIV/0!</v>
      </c>
      <c r="G13" s="8"/>
      <c r="H13" s="8"/>
      <c r="I13" s="23"/>
      <c r="J13" s="23"/>
      <c r="K13" s="9"/>
      <c r="L13" s="9"/>
    </row>
    <row r="14" spans="1:12" ht="24" customHeight="1">
      <c r="A14" s="152"/>
      <c r="B14" s="122"/>
      <c r="C14" s="100" t="s">
        <v>81</v>
      </c>
      <c r="D14" s="8" t="e">
        <f>'Bilan Élève'!AW14</f>
        <v>#DIV/0!</v>
      </c>
      <c r="E14" s="8" t="e">
        <f>'Bilan Élève'!AX14</f>
        <v>#DIV/0!</v>
      </c>
      <c r="F14" s="8" t="e">
        <f>'Bilan Élève'!AY14</f>
        <v>#DIV/0!</v>
      </c>
      <c r="G14" s="8"/>
      <c r="H14" s="8"/>
      <c r="I14" s="23"/>
      <c r="J14" s="23"/>
      <c r="K14" s="9"/>
      <c r="L14" s="9"/>
    </row>
    <row r="15" spans="1:12" ht="24" customHeight="1">
      <c r="A15" s="152"/>
      <c r="B15" s="120" t="s">
        <v>68</v>
      </c>
      <c r="C15" s="96" t="s">
        <v>82</v>
      </c>
      <c r="D15" s="8" t="e">
        <f>'Bilan Élève'!AW15</f>
        <v>#DIV/0!</v>
      </c>
      <c r="E15" s="8" t="e">
        <f>'Bilan Élève'!AX15</f>
        <v>#DIV/0!</v>
      </c>
      <c r="F15" s="8" t="e">
        <f>'Bilan Élève'!AY15</f>
        <v>#DIV/0!</v>
      </c>
      <c r="G15" s="8"/>
      <c r="H15" s="8"/>
      <c r="I15" s="23"/>
      <c r="J15" s="23"/>
      <c r="K15" s="9"/>
      <c r="L15" s="9"/>
    </row>
    <row r="16" spans="1:12" ht="24" customHeight="1">
      <c r="A16" s="152"/>
      <c r="B16" s="160"/>
      <c r="C16" s="99" t="s">
        <v>83</v>
      </c>
      <c r="D16" s="8" t="e">
        <f>'Bilan Élève'!AW16</f>
        <v>#DIV/0!</v>
      </c>
      <c r="E16" s="8" t="e">
        <f>'Bilan Élève'!AX16</f>
        <v>#DIV/0!</v>
      </c>
      <c r="F16" s="8" t="e">
        <f>'Bilan Élève'!AY16</f>
        <v>#DIV/0!</v>
      </c>
      <c r="G16" s="8"/>
      <c r="H16" s="8"/>
      <c r="I16" s="23"/>
      <c r="J16" s="23"/>
      <c r="K16" s="9"/>
      <c r="L16" s="9"/>
    </row>
    <row r="17" spans="1:12" ht="24" customHeight="1">
      <c r="A17" s="152"/>
      <c r="B17" s="160"/>
      <c r="C17" s="96" t="s">
        <v>84</v>
      </c>
      <c r="D17" s="8" t="e">
        <f>'Bilan Élève'!AW17</f>
        <v>#DIV/0!</v>
      </c>
      <c r="E17" s="8" t="e">
        <f>'Bilan Élève'!AX17</f>
        <v>#DIV/0!</v>
      </c>
      <c r="F17" s="8" t="e">
        <f>'Bilan Élève'!AY17</f>
        <v>#DIV/0!</v>
      </c>
      <c r="G17" s="8"/>
      <c r="H17" s="8"/>
      <c r="I17" s="23"/>
      <c r="J17" s="23"/>
      <c r="K17" s="9"/>
      <c r="L17" s="9"/>
    </row>
    <row r="18" spans="1:12" ht="24" customHeight="1">
      <c r="A18" s="152"/>
      <c r="B18" s="160"/>
      <c r="C18" s="96" t="s">
        <v>99</v>
      </c>
      <c r="D18" s="8" t="e">
        <f>'Bilan Élève'!AW18</f>
        <v>#DIV/0!</v>
      </c>
      <c r="E18" s="8" t="e">
        <f>'Bilan Élève'!AX18</f>
        <v>#DIV/0!</v>
      </c>
      <c r="F18" s="8" t="e">
        <f>'Bilan Élève'!AY18</f>
        <v>#DIV/0!</v>
      </c>
      <c r="G18" s="8"/>
      <c r="H18" s="8"/>
      <c r="I18" s="23"/>
      <c r="J18" s="23"/>
      <c r="K18" s="9"/>
      <c r="L18" s="9"/>
    </row>
    <row r="19" spans="1:12" ht="24" customHeight="1">
      <c r="A19" s="152"/>
      <c r="B19" s="160"/>
      <c r="C19" s="96" t="s">
        <v>85</v>
      </c>
      <c r="D19" s="8" t="e">
        <f>'Bilan Élève'!AW19</f>
        <v>#DIV/0!</v>
      </c>
      <c r="E19" s="8" t="e">
        <f>'Bilan Élève'!AX19</f>
        <v>#DIV/0!</v>
      </c>
      <c r="F19" s="8" t="e">
        <f>'Bilan Élève'!AY19</f>
        <v>#DIV/0!</v>
      </c>
      <c r="G19" s="8"/>
      <c r="H19" s="8"/>
      <c r="I19" s="23"/>
      <c r="J19" s="23"/>
      <c r="K19" s="9"/>
      <c r="L19" s="9"/>
    </row>
    <row r="20" spans="1:12" ht="24" customHeight="1">
      <c r="A20" s="152"/>
      <c r="B20" s="160"/>
      <c r="C20" s="99" t="s">
        <v>86</v>
      </c>
      <c r="D20" s="8" t="e">
        <f>'Bilan Élève'!AW20</f>
        <v>#DIV/0!</v>
      </c>
      <c r="E20" s="8" t="e">
        <f>'Bilan Élève'!AX20</f>
        <v>#DIV/0!</v>
      </c>
      <c r="F20" s="8" t="e">
        <f>'Bilan Élève'!AY20</f>
        <v>#DIV/0!</v>
      </c>
      <c r="G20" s="8"/>
      <c r="H20" s="8"/>
      <c r="I20" s="23"/>
      <c r="J20" s="23"/>
      <c r="K20" s="9"/>
      <c r="L20" s="9"/>
    </row>
    <row r="21" spans="1:12" ht="24" customHeight="1">
      <c r="A21" s="152"/>
      <c r="B21" s="161"/>
      <c r="C21" s="99" t="s">
        <v>98</v>
      </c>
      <c r="D21" s="8" t="e">
        <f>'Bilan Élève'!AW21</f>
        <v>#DIV/0!</v>
      </c>
      <c r="E21" s="8" t="e">
        <f>'Bilan Élève'!AX21</f>
        <v>#DIV/0!</v>
      </c>
      <c r="F21" s="8" t="e">
        <f>'Bilan Élève'!AY21</f>
        <v>#DIV/0!</v>
      </c>
      <c r="G21" s="8"/>
      <c r="H21" s="8"/>
      <c r="I21" s="23"/>
      <c r="J21" s="23"/>
      <c r="K21" s="9"/>
      <c r="L21" s="9"/>
    </row>
    <row r="22" spans="1:12" ht="24" customHeight="1">
      <c r="A22" s="158" t="s">
        <v>103</v>
      </c>
      <c r="B22" s="117" t="s">
        <v>69</v>
      </c>
      <c r="C22" s="87" t="s">
        <v>87</v>
      </c>
      <c r="D22" s="8" t="e">
        <f>'Bilan Élève'!AW22</f>
        <v>#DIV/0!</v>
      </c>
      <c r="E22" s="8" t="e">
        <f>'Bilan Élève'!AX22</f>
        <v>#DIV/0!</v>
      </c>
      <c r="F22" s="8" t="e">
        <f>'Bilan Élève'!AY22</f>
        <v>#DIV/0!</v>
      </c>
      <c r="G22" s="8"/>
      <c r="H22" s="8"/>
      <c r="I22" s="23"/>
      <c r="J22" s="23"/>
      <c r="K22" s="9"/>
      <c r="L22" s="9"/>
    </row>
    <row r="23" spans="1:12" ht="24" customHeight="1">
      <c r="A23" s="158"/>
      <c r="B23" s="164"/>
      <c r="C23" s="87" t="s">
        <v>88</v>
      </c>
      <c r="D23" s="8" t="e">
        <f>'Bilan Élève'!AW23</f>
        <v>#DIV/0!</v>
      </c>
      <c r="E23" s="8" t="e">
        <f>'Bilan Élève'!AX23</f>
        <v>#DIV/0!</v>
      </c>
      <c r="F23" s="8" t="e">
        <f>'Bilan Élève'!AY23</f>
        <v>#DIV/0!</v>
      </c>
      <c r="G23" s="8"/>
      <c r="H23" s="8"/>
      <c r="I23" s="23"/>
      <c r="J23" s="23"/>
      <c r="K23" s="9"/>
      <c r="L23" s="9"/>
    </row>
    <row r="24" spans="1:12" ht="24" customHeight="1">
      <c r="A24" s="158"/>
      <c r="B24" s="164"/>
      <c r="C24" s="87" t="s">
        <v>89</v>
      </c>
      <c r="D24" s="8" t="e">
        <f>'Bilan Élève'!AW24</f>
        <v>#DIV/0!</v>
      </c>
      <c r="E24" s="8" t="e">
        <f>'Bilan Élève'!AX24</f>
        <v>#DIV/0!</v>
      </c>
      <c r="F24" s="8" t="e">
        <f>'Bilan Élève'!AY24</f>
        <v>#DIV/0!</v>
      </c>
      <c r="G24" s="8"/>
      <c r="H24" s="8"/>
      <c r="I24" s="23"/>
      <c r="J24" s="23"/>
      <c r="K24" s="9"/>
      <c r="L24" s="9"/>
    </row>
    <row r="25" spans="1:12" ht="24" customHeight="1">
      <c r="A25" s="158"/>
      <c r="B25" s="165"/>
      <c r="C25" s="87" t="s">
        <v>90</v>
      </c>
      <c r="D25" s="8" t="e">
        <f>'Bilan Élève'!AW25</f>
        <v>#DIV/0!</v>
      </c>
      <c r="E25" s="8" t="e">
        <f>'Bilan Élève'!AX25</f>
        <v>#DIV/0!</v>
      </c>
      <c r="F25" s="8" t="e">
        <f>'Bilan Élève'!AY25</f>
        <v>#DIV/0!</v>
      </c>
      <c r="G25" s="8"/>
      <c r="H25" s="8"/>
      <c r="I25" s="23"/>
      <c r="J25" s="23"/>
      <c r="K25" s="9"/>
      <c r="L25" s="9"/>
    </row>
    <row r="26" spans="1:12" ht="24" customHeight="1">
      <c r="A26" s="158"/>
      <c r="B26" s="117" t="s">
        <v>70</v>
      </c>
      <c r="C26" s="97" t="s">
        <v>101</v>
      </c>
      <c r="D26" s="8" t="e">
        <f>'Bilan Élève'!AW26</f>
        <v>#DIV/0!</v>
      </c>
      <c r="E26" s="8" t="e">
        <f>'Bilan Élève'!AX26</f>
        <v>#DIV/0!</v>
      </c>
      <c r="F26" s="8" t="e">
        <f>'Bilan Élève'!AY26</f>
        <v>#DIV/0!</v>
      </c>
      <c r="G26" s="8"/>
      <c r="H26" s="8"/>
      <c r="I26" s="23"/>
      <c r="J26" s="23"/>
      <c r="K26" s="9"/>
      <c r="L26" s="9"/>
    </row>
    <row r="27" spans="1:12" ht="24" customHeight="1">
      <c r="A27" s="158"/>
      <c r="B27" s="175"/>
      <c r="C27" s="97" t="s">
        <v>91</v>
      </c>
      <c r="D27" s="8" t="e">
        <f>'Bilan Élève'!AW27</f>
        <v>#DIV/0!</v>
      </c>
      <c r="E27" s="8" t="e">
        <f>'Bilan Élève'!AX27</f>
        <v>#DIV/0!</v>
      </c>
      <c r="F27" s="8" t="e">
        <f>'Bilan Élève'!AY27</f>
        <v>#DIV/0!</v>
      </c>
      <c r="G27" s="8"/>
      <c r="H27" s="8"/>
      <c r="I27" s="23"/>
      <c r="J27" s="23"/>
      <c r="K27" s="9"/>
      <c r="L27" s="9"/>
    </row>
    <row r="28" spans="1:12" ht="24" customHeight="1">
      <c r="A28" s="158"/>
      <c r="B28" s="176"/>
      <c r="C28" s="98" t="s">
        <v>92</v>
      </c>
      <c r="D28" s="8" t="e">
        <f>'Bilan Élève'!AW28</f>
        <v>#DIV/0!</v>
      </c>
      <c r="E28" s="8" t="e">
        <f>'Bilan Élève'!AX28</f>
        <v>#DIV/0!</v>
      </c>
      <c r="F28" s="8" t="e">
        <f>'Bilan Élève'!AY28</f>
        <v>#DIV/0!</v>
      </c>
      <c r="G28" s="8"/>
      <c r="H28" s="8"/>
      <c r="I28" s="23"/>
      <c r="J28" s="23"/>
      <c r="K28" s="9"/>
      <c r="L28" s="9"/>
    </row>
    <row r="29" spans="1:12" ht="24" customHeight="1">
      <c r="A29" s="158"/>
      <c r="B29" s="117" t="s">
        <v>100</v>
      </c>
      <c r="C29" s="87" t="s">
        <v>93</v>
      </c>
      <c r="D29" s="8" t="e">
        <f>'Bilan Élève'!AW29</f>
        <v>#DIV/0!</v>
      </c>
      <c r="E29" s="8" t="e">
        <f>'Bilan Élève'!AX29</f>
        <v>#DIV/0!</v>
      </c>
      <c r="F29" s="8" t="e">
        <f>'Bilan Élève'!AY29</f>
        <v>#DIV/0!</v>
      </c>
      <c r="G29" s="8"/>
      <c r="H29" s="8"/>
      <c r="I29" s="23"/>
      <c r="J29" s="23"/>
      <c r="K29" s="9"/>
      <c r="L29" s="9"/>
    </row>
    <row r="30" spans="1:12" ht="24" customHeight="1">
      <c r="A30" s="158"/>
      <c r="B30" s="156"/>
      <c r="C30" s="88" t="s">
        <v>94</v>
      </c>
      <c r="D30" s="8" t="e">
        <f>'Bilan Élève'!AW30</f>
        <v>#DIV/0!</v>
      </c>
      <c r="E30" s="8" t="e">
        <f>'Bilan Élève'!AX30</f>
        <v>#DIV/0!</v>
      </c>
      <c r="F30" s="8" t="e">
        <f>'Bilan Élève'!AY30</f>
        <v>#DIV/0!</v>
      </c>
      <c r="G30" s="8"/>
      <c r="H30" s="8"/>
      <c r="I30" s="23"/>
      <c r="J30" s="23"/>
      <c r="K30" s="9"/>
      <c r="L30" s="9"/>
    </row>
    <row r="31" spans="1:12" ht="24" customHeight="1">
      <c r="A31" s="159"/>
      <c r="B31" s="157"/>
      <c r="C31" s="87" t="s">
        <v>95</v>
      </c>
      <c r="D31" s="8" t="e">
        <f>'Bilan Élève'!AW31</f>
        <v>#DIV/0!</v>
      </c>
      <c r="E31" s="8" t="e">
        <f>'Bilan Élève'!AX31</f>
        <v>#DIV/0!</v>
      </c>
      <c r="F31" s="8" t="e">
        <f>'Bilan Élève'!AY31</f>
        <v>#DIV/0!</v>
      </c>
      <c r="G31" s="8"/>
      <c r="H31" s="8"/>
      <c r="I31" s="23"/>
      <c r="J31" s="23"/>
      <c r="K31" s="9"/>
      <c r="L31" s="9"/>
    </row>
    <row r="32" spans="1:12" ht="24" customHeight="1">
      <c r="A32" s="177" t="s">
        <v>28</v>
      </c>
      <c r="B32" s="141" t="s">
        <v>21</v>
      </c>
      <c r="C32" s="89" t="s">
        <v>51</v>
      </c>
      <c r="D32" s="8" t="e">
        <f>'Bilan Élève'!AW32</f>
        <v>#DIV/0!</v>
      </c>
      <c r="E32" s="8" t="e">
        <f>'Bilan Élève'!AX32</f>
        <v>#DIV/0!</v>
      </c>
      <c r="F32" s="8" t="e">
        <f>'Bilan Élève'!AY32</f>
        <v>#DIV/0!</v>
      </c>
      <c r="G32" s="8"/>
      <c r="H32" s="8"/>
      <c r="I32" s="23"/>
      <c r="J32" s="23"/>
      <c r="K32" s="9"/>
      <c r="L32" s="9"/>
    </row>
    <row r="33" spans="1:12" ht="24" customHeight="1">
      <c r="A33" s="177"/>
      <c r="B33" s="142"/>
      <c r="C33" s="89" t="s">
        <v>52</v>
      </c>
      <c r="D33" s="8" t="e">
        <f>'Bilan Élève'!AW33</f>
        <v>#DIV/0!</v>
      </c>
      <c r="E33" s="8" t="e">
        <f>'Bilan Élève'!AX33</f>
        <v>#DIV/0!</v>
      </c>
      <c r="F33" s="8" t="e">
        <f>'Bilan Élève'!AY33</f>
        <v>#DIV/0!</v>
      </c>
      <c r="G33" s="8"/>
      <c r="H33" s="8"/>
      <c r="I33" s="23"/>
      <c r="J33" s="23"/>
      <c r="K33" s="9"/>
      <c r="L33" s="9"/>
    </row>
    <row r="34" spans="1:12" ht="24" customHeight="1">
      <c r="A34" s="177"/>
      <c r="B34" s="142"/>
      <c r="C34" s="90" t="s">
        <v>32</v>
      </c>
      <c r="D34" s="8" t="e">
        <f>'Bilan Élève'!AW34</f>
        <v>#DIV/0!</v>
      </c>
      <c r="E34" s="8" t="e">
        <f>'Bilan Élève'!AX34</f>
        <v>#DIV/0!</v>
      </c>
      <c r="F34" s="8" t="e">
        <f>'Bilan Élève'!AY34</f>
        <v>#DIV/0!</v>
      </c>
      <c r="G34" s="8"/>
      <c r="H34" s="8"/>
      <c r="I34" s="23"/>
      <c r="J34" s="23"/>
      <c r="K34" s="9"/>
      <c r="L34" s="9"/>
    </row>
    <row r="35" spans="1:12" ht="24" customHeight="1">
      <c r="A35" s="177"/>
      <c r="B35" s="143"/>
      <c r="C35" s="90" t="s">
        <v>1</v>
      </c>
      <c r="D35" s="8" t="e">
        <f>'Bilan Élève'!AW35</f>
        <v>#DIV/0!</v>
      </c>
      <c r="E35" s="8" t="e">
        <f>'Bilan Élève'!AX35</f>
        <v>#DIV/0!</v>
      </c>
      <c r="F35" s="8" t="e">
        <f>'Bilan Élève'!AY35</f>
        <v>#DIV/0!</v>
      </c>
      <c r="G35" s="8"/>
      <c r="H35" s="8"/>
      <c r="I35" s="23"/>
      <c r="J35" s="23"/>
      <c r="K35" s="9"/>
      <c r="L35" s="9"/>
    </row>
    <row r="36" spans="1:12" ht="24" customHeight="1">
      <c r="A36" s="177"/>
      <c r="B36" s="144" t="s">
        <v>22</v>
      </c>
      <c r="C36" s="90" t="s">
        <v>2</v>
      </c>
      <c r="D36" s="8" t="e">
        <f>'Bilan Élève'!AW36</f>
        <v>#DIV/0!</v>
      </c>
      <c r="E36" s="8" t="e">
        <f>'Bilan Élève'!AX36</f>
        <v>#DIV/0!</v>
      </c>
      <c r="F36" s="8" t="e">
        <f>'Bilan Élève'!AY36</f>
        <v>#DIV/0!</v>
      </c>
      <c r="G36" s="8"/>
      <c r="H36" s="8"/>
      <c r="I36" s="23"/>
      <c r="J36" s="23"/>
      <c r="K36" s="9"/>
      <c r="L36" s="9"/>
    </row>
    <row r="37" spans="1:12" ht="24" customHeight="1">
      <c r="A37" s="177"/>
      <c r="B37" s="145"/>
      <c r="C37" s="90" t="s">
        <v>33</v>
      </c>
      <c r="D37" s="8" t="e">
        <f>'Bilan Élève'!AW37</f>
        <v>#DIV/0!</v>
      </c>
      <c r="E37" s="8" t="e">
        <f>'Bilan Élève'!AX37</f>
        <v>#DIV/0!</v>
      </c>
      <c r="F37" s="8" t="e">
        <f>'Bilan Élève'!AY37</f>
        <v>#DIV/0!</v>
      </c>
      <c r="G37" s="8"/>
      <c r="H37" s="8"/>
      <c r="I37" s="23"/>
      <c r="J37" s="23"/>
      <c r="K37" s="9"/>
      <c r="L37" s="9"/>
    </row>
    <row r="38" spans="1:12" ht="24" customHeight="1">
      <c r="A38" s="177"/>
      <c r="B38" s="146"/>
      <c r="C38" s="90" t="s">
        <v>34</v>
      </c>
      <c r="D38" s="8" t="e">
        <f>'Bilan Élève'!AW38</f>
        <v>#DIV/0!</v>
      </c>
      <c r="E38" s="8" t="e">
        <f>'Bilan Élève'!AX38</f>
        <v>#DIV/0!</v>
      </c>
      <c r="F38" s="8" t="e">
        <f>'Bilan Élève'!AY38</f>
        <v>#DIV/0!</v>
      </c>
      <c r="G38" s="8"/>
      <c r="H38" s="8"/>
      <c r="I38" s="23"/>
      <c r="J38" s="23"/>
      <c r="K38" s="9"/>
      <c r="L38" s="9"/>
    </row>
    <row r="39" spans="1:12" ht="24" customHeight="1">
      <c r="A39" s="177"/>
      <c r="B39" s="129" t="s">
        <v>23</v>
      </c>
      <c r="C39" s="89" t="s">
        <v>35</v>
      </c>
      <c r="D39" s="8" t="e">
        <f>'Bilan Élève'!AW39</f>
        <v>#DIV/0!</v>
      </c>
      <c r="E39" s="8" t="e">
        <f>'Bilan Élève'!AX39</f>
        <v>#DIV/0!</v>
      </c>
      <c r="F39" s="8" t="e">
        <f>'Bilan Élève'!AY39</f>
        <v>#DIV/0!</v>
      </c>
      <c r="G39" s="8"/>
      <c r="H39" s="8"/>
      <c r="I39" s="23"/>
      <c r="J39" s="23"/>
      <c r="K39" s="9"/>
      <c r="L39" s="9"/>
    </row>
    <row r="40" spans="1:12" ht="24" customHeight="1">
      <c r="A40" s="177"/>
      <c r="B40" s="129"/>
      <c r="C40" s="89" t="s">
        <v>3</v>
      </c>
      <c r="D40" s="8" t="e">
        <f>'Bilan Élève'!AW40</f>
        <v>#DIV/0!</v>
      </c>
      <c r="E40" s="8" t="e">
        <f>'Bilan Élève'!AX40</f>
        <v>#DIV/0!</v>
      </c>
      <c r="F40" s="8" t="e">
        <f>'Bilan Élève'!AY40</f>
        <v>#DIV/0!</v>
      </c>
      <c r="G40" s="8"/>
      <c r="H40" s="8"/>
      <c r="I40" s="23"/>
      <c r="J40" s="23"/>
      <c r="K40" s="9"/>
      <c r="L40" s="9"/>
    </row>
    <row r="41" spans="1:12" ht="24" customHeight="1">
      <c r="A41" s="179" t="s">
        <v>58</v>
      </c>
      <c r="B41" s="126" t="s">
        <v>24</v>
      </c>
      <c r="C41" s="91" t="s">
        <v>37</v>
      </c>
      <c r="D41" s="8" t="e">
        <f>'Bilan Élève'!AW41</f>
        <v>#DIV/0!</v>
      </c>
      <c r="E41" s="8" t="e">
        <f>'Bilan Élève'!AX41</f>
        <v>#DIV/0!</v>
      </c>
      <c r="F41" s="8" t="e">
        <f>'Bilan Élève'!AY41</f>
        <v>#DIV/0!</v>
      </c>
      <c r="G41" s="8"/>
      <c r="H41" s="8"/>
      <c r="I41" s="23"/>
      <c r="J41" s="23"/>
      <c r="K41" s="9"/>
      <c r="L41" s="9"/>
    </row>
    <row r="42" spans="1:12" ht="24" customHeight="1">
      <c r="A42" s="179"/>
      <c r="B42" s="127"/>
      <c r="C42" s="92" t="s">
        <v>4</v>
      </c>
      <c r="D42" s="8" t="e">
        <f>'Bilan Élève'!AW42</f>
        <v>#DIV/0!</v>
      </c>
      <c r="E42" s="8" t="e">
        <f>'Bilan Élève'!AX42</f>
        <v>#DIV/0!</v>
      </c>
      <c r="F42" s="8" t="e">
        <f>'Bilan Élève'!AY42</f>
        <v>#DIV/0!</v>
      </c>
      <c r="G42" s="8"/>
      <c r="H42" s="8"/>
      <c r="I42" s="23"/>
      <c r="J42" s="23"/>
      <c r="K42" s="9"/>
      <c r="L42" s="9"/>
    </row>
    <row r="43" spans="1:12" ht="24" customHeight="1">
      <c r="A43" s="179"/>
      <c r="B43" s="127"/>
      <c r="C43" s="92" t="s">
        <v>5</v>
      </c>
      <c r="D43" s="8" t="e">
        <f>'Bilan Élève'!AW43</f>
        <v>#DIV/0!</v>
      </c>
      <c r="E43" s="8" t="e">
        <f>'Bilan Élève'!AX43</f>
        <v>#DIV/0!</v>
      </c>
      <c r="F43" s="8" t="e">
        <f>'Bilan Élève'!AY43</f>
        <v>#DIV/0!</v>
      </c>
      <c r="G43" s="8"/>
      <c r="H43" s="8"/>
      <c r="I43" s="23"/>
      <c r="J43" s="23"/>
      <c r="K43" s="9"/>
      <c r="L43" s="9"/>
    </row>
    <row r="44" spans="1:12" ht="24" customHeight="1">
      <c r="A44" s="179"/>
      <c r="B44" s="128"/>
      <c r="C44" s="91" t="s">
        <v>6</v>
      </c>
      <c r="D44" s="8" t="e">
        <f>'Bilan Élève'!AW44</f>
        <v>#DIV/0!</v>
      </c>
      <c r="E44" s="8" t="e">
        <f>'Bilan Élève'!AX44</f>
        <v>#DIV/0!</v>
      </c>
      <c r="F44" s="8" t="e">
        <f>'Bilan Élève'!AY44</f>
        <v>#DIV/0!</v>
      </c>
      <c r="G44" s="8"/>
      <c r="H44" s="8"/>
      <c r="I44" s="23"/>
      <c r="J44" s="23"/>
      <c r="K44" s="9"/>
      <c r="L44" s="9"/>
    </row>
    <row r="45" spans="1:12" ht="24" customHeight="1">
      <c r="A45" s="179"/>
      <c r="B45" s="126" t="s">
        <v>25</v>
      </c>
      <c r="C45" s="91" t="s">
        <v>7</v>
      </c>
      <c r="D45" s="8" t="e">
        <f>'Bilan Élève'!AW45</f>
        <v>#DIV/0!</v>
      </c>
      <c r="E45" s="8" t="e">
        <f>'Bilan Élève'!AX45</f>
        <v>#DIV/0!</v>
      </c>
      <c r="F45" s="8" t="e">
        <f>'Bilan Élève'!AY45</f>
        <v>#DIV/0!</v>
      </c>
      <c r="G45" s="8"/>
      <c r="H45" s="8"/>
      <c r="I45" s="23"/>
      <c r="J45" s="23"/>
      <c r="K45" s="9"/>
      <c r="L45" s="9"/>
    </row>
    <row r="46" spans="1:12" ht="24" customHeight="1">
      <c r="A46" s="179"/>
      <c r="B46" s="127"/>
      <c r="C46" s="91" t="s">
        <v>8</v>
      </c>
      <c r="D46" s="8" t="e">
        <f>'Bilan Élève'!AW46</f>
        <v>#DIV/0!</v>
      </c>
      <c r="E46" s="8" t="e">
        <f>'Bilan Élève'!AX46</f>
        <v>#DIV/0!</v>
      </c>
      <c r="F46" s="8" t="e">
        <f>'Bilan Élève'!AY46</f>
        <v>#DIV/0!</v>
      </c>
      <c r="G46" s="8"/>
      <c r="H46" s="8"/>
      <c r="I46" s="23"/>
      <c r="J46" s="23"/>
      <c r="K46" s="9"/>
      <c r="L46" s="9"/>
    </row>
    <row r="47" spans="1:12" ht="24" customHeight="1">
      <c r="A47" s="179"/>
      <c r="B47" s="127"/>
      <c r="C47" s="91" t="s">
        <v>9</v>
      </c>
      <c r="D47" s="8" t="e">
        <f>'Bilan Élève'!AW47</f>
        <v>#DIV/0!</v>
      </c>
      <c r="E47" s="8" t="e">
        <f>'Bilan Élève'!AX47</f>
        <v>#DIV/0!</v>
      </c>
      <c r="F47" s="8" t="e">
        <f>'Bilan Élève'!AY47</f>
        <v>#DIV/0!</v>
      </c>
      <c r="G47" s="8"/>
      <c r="H47" s="8"/>
      <c r="I47" s="23"/>
      <c r="J47" s="23"/>
      <c r="K47" s="9"/>
      <c r="L47" s="9"/>
    </row>
    <row r="48" spans="1:12" ht="24" customHeight="1">
      <c r="A48" s="179"/>
      <c r="B48" s="127"/>
      <c r="C48" s="91" t="s">
        <v>36</v>
      </c>
      <c r="D48" s="8" t="e">
        <f>'Bilan Élève'!AW48</f>
        <v>#DIV/0!</v>
      </c>
      <c r="E48" s="8" t="e">
        <f>'Bilan Élève'!AX48</f>
        <v>#DIV/0!</v>
      </c>
      <c r="F48" s="8" t="e">
        <f>'Bilan Élève'!AY48</f>
        <v>#DIV/0!</v>
      </c>
      <c r="G48" s="8"/>
      <c r="H48" s="8"/>
      <c r="I48" s="23"/>
      <c r="J48" s="23"/>
      <c r="K48" s="9"/>
      <c r="L48" s="9"/>
    </row>
    <row r="49" spans="1:12" ht="24" customHeight="1">
      <c r="A49" s="179"/>
      <c r="B49" s="127"/>
      <c r="C49" s="92" t="s">
        <v>10</v>
      </c>
      <c r="D49" s="8" t="e">
        <f>'Bilan Élève'!AW49</f>
        <v>#DIV/0!</v>
      </c>
      <c r="E49" s="8" t="e">
        <f>'Bilan Élève'!AX49</f>
        <v>#DIV/0!</v>
      </c>
      <c r="F49" s="8" t="e">
        <f>'Bilan Élève'!AY49</f>
        <v>#DIV/0!</v>
      </c>
      <c r="G49" s="8"/>
      <c r="H49" s="8"/>
      <c r="I49" s="23"/>
      <c r="J49" s="23"/>
      <c r="K49" s="9"/>
      <c r="L49" s="9"/>
    </row>
    <row r="50" spans="1:12" ht="24" customHeight="1">
      <c r="A50" s="179"/>
      <c r="B50" s="128"/>
      <c r="C50" s="92" t="s">
        <v>38</v>
      </c>
      <c r="D50" s="8" t="e">
        <f>'Bilan Élève'!AW50</f>
        <v>#DIV/0!</v>
      </c>
      <c r="E50" s="8" t="e">
        <f>'Bilan Élève'!AX50</f>
        <v>#DIV/0!</v>
      </c>
      <c r="F50" s="8" t="e">
        <f>'Bilan Élève'!AY50</f>
        <v>#DIV/0!</v>
      </c>
      <c r="G50" s="8"/>
      <c r="H50" s="8"/>
      <c r="I50" s="23"/>
      <c r="J50" s="23"/>
      <c r="K50" s="9"/>
      <c r="L50" s="9"/>
    </row>
    <row r="51" spans="1:12" ht="24" customHeight="1">
      <c r="A51" s="179"/>
      <c r="B51" s="135" t="s">
        <v>26</v>
      </c>
      <c r="C51" s="92" t="s">
        <v>39</v>
      </c>
      <c r="D51" s="8" t="e">
        <f>'Bilan Élève'!AW51</f>
        <v>#DIV/0!</v>
      </c>
      <c r="E51" s="8" t="e">
        <f>'Bilan Élève'!AX51</f>
        <v>#DIV/0!</v>
      </c>
      <c r="F51" s="8" t="e">
        <f>'Bilan Élève'!AY51</f>
        <v>#DIV/0!</v>
      </c>
      <c r="G51" s="8"/>
      <c r="H51" s="8"/>
      <c r="I51" s="23"/>
      <c r="J51" s="23"/>
      <c r="K51" s="9"/>
      <c r="L51" s="9"/>
    </row>
    <row r="52" spans="1:12" ht="24" customHeight="1">
      <c r="A52" s="179"/>
      <c r="B52" s="136"/>
      <c r="C52" s="92" t="s">
        <v>11</v>
      </c>
      <c r="D52" s="8" t="e">
        <f>'Bilan Élève'!AW52</f>
        <v>#DIV/0!</v>
      </c>
      <c r="E52" s="8" t="e">
        <f>'Bilan Élève'!AX52</f>
        <v>#DIV/0!</v>
      </c>
      <c r="F52" s="8" t="e">
        <f>'Bilan Élève'!AY52</f>
        <v>#DIV/0!</v>
      </c>
      <c r="G52" s="8"/>
      <c r="H52" s="8"/>
      <c r="I52" s="23"/>
      <c r="J52" s="23"/>
      <c r="K52" s="9"/>
      <c r="L52" s="9"/>
    </row>
    <row r="53" spans="1:12" ht="24" customHeight="1">
      <c r="A53" s="179"/>
      <c r="B53" s="136"/>
      <c r="C53" s="92" t="s">
        <v>12</v>
      </c>
      <c r="D53" s="8" t="e">
        <f>'Bilan Élève'!AW53</f>
        <v>#DIV/0!</v>
      </c>
      <c r="E53" s="8" t="e">
        <f>'Bilan Élève'!AX53</f>
        <v>#DIV/0!</v>
      </c>
      <c r="F53" s="8" t="e">
        <f>'Bilan Élève'!AY53</f>
        <v>#DIV/0!</v>
      </c>
      <c r="G53" s="8"/>
      <c r="H53" s="8"/>
      <c r="I53" s="23"/>
      <c r="J53" s="23"/>
      <c r="K53" s="9"/>
      <c r="L53" s="9"/>
    </row>
    <row r="54" spans="1:12" ht="24" customHeight="1">
      <c r="A54" s="179"/>
      <c r="B54" s="136"/>
      <c r="C54" s="92" t="s">
        <v>47</v>
      </c>
      <c r="D54" s="8" t="e">
        <f>'Bilan Élève'!AW54</f>
        <v>#DIV/0!</v>
      </c>
      <c r="E54" s="8" t="e">
        <f>'Bilan Élève'!AX54</f>
        <v>#DIV/0!</v>
      </c>
      <c r="F54" s="8" t="e">
        <f>'Bilan Élève'!AY54</f>
        <v>#DIV/0!</v>
      </c>
      <c r="G54" s="8"/>
      <c r="H54" s="8"/>
      <c r="I54" s="23"/>
      <c r="J54" s="23"/>
      <c r="K54" s="9"/>
      <c r="L54" s="9"/>
    </row>
    <row r="55" spans="1:12" ht="24" customHeight="1">
      <c r="A55" s="179"/>
      <c r="B55" s="137"/>
      <c r="C55" s="91" t="s">
        <v>13</v>
      </c>
      <c r="D55" s="8" t="e">
        <f>'Bilan Élève'!AW55</f>
        <v>#DIV/0!</v>
      </c>
      <c r="E55" s="8" t="e">
        <f>'Bilan Élève'!AX55</f>
        <v>#DIV/0!</v>
      </c>
      <c r="F55" s="8" t="e">
        <f>'Bilan Élève'!AY55</f>
        <v>#DIV/0!</v>
      </c>
      <c r="G55" s="8"/>
      <c r="H55" s="8"/>
      <c r="I55" s="23"/>
      <c r="J55" s="23"/>
      <c r="K55" s="9"/>
      <c r="L55" s="9"/>
    </row>
    <row r="56" spans="1:12" ht="24" customHeight="1">
      <c r="A56" s="179"/>
      <c r="B56" s="135" t="s">
        <v>27</v>
      </c>
      <c r="C56" s="92" t="s">
        <v>14</v>
      </c>
      <c r="D56" s="8" t="e">
        <f>'Bilan Élève'!AW56</f>
        <v>#DIV/0!</v>
      </c>
      <c r="E56" s="8" t="e">
        <f>'Bilan Élève'!AX56</f>
        <v>#DIV/0!</v>
      </c>
      <c r="F56" s="8" t="e">
        <f>'Bilan Élève'!AY56</f>
        <v>#DIV/0!</v>
      </c>
      <c r="G56" s="8"/>
      <c r="H56" s="8"/>
      <c r="I56" s="23"/>
      <c r="J56" s="23"/>
      <c r="K56" s="9"/>
      <c r="L56" s="9"/>
    </row>
    <row r="57" spans="1:12" ht="24" customHeight="1">
      <c r="A57" s="179"/>
      <c r="B57" s="136"/>
      <c r="C57" s="92" t="s">
        <v>15</v>
      </c>
      <c r="D57" s="8" t="e">
        <f>'Bilan Élève'!AW57</f>
        <v>#DIV/0!</v>
      </c>
      <c r="E57" s="8" t="e">
        <f>'Bilan Élève'!AX57</f>
        <v>#DIV/0!</v>
      </c>
      <c r="F57" s="8" t="e">
        <f>'Bilan Élève'!AY57</f>
        <v>#DIV/0!</v>
      </c>
      <c r="G57" s="8"/>
      <c r="H57" s="8"/>
      <c r="I57" s="23"/>
      <c r="J57" s="23"/>
      <c r="K57" s="9"/>
      <c r="L57" s="9"/>
    </row>
    <row r="58" spans="1:12" ht="24" customHeight="1">
      <c r="A58" s="179"/>
      <c r="B58" s="136"/>
      <c r="C58" s="92" t="s">
        <v>16</v>
      </c>
      <c r="D58" s="8" t="e">
        <f>'Bilan Élève'!AW58</f>
        <v>#DIV/0!</v>
      </c>
      <c r="E58" s="8" t="e">
        <f>'Bilan Élève'!AX58</f>
        <v>#DIV/0!</v>
      </c>
      <c r="F58" s="8" t="e">
        <f>'Bilan Élève'!AY58</f>
        <v>#DIV/0!</v>
      </c>
      <c r="G58" s="8"/>
      <c r="H58" s="8"/>
      <c r="I58" s="23"/>
      <c r="J58" s="23"/>
      <c r="K58" s="9"/>
      <c r="L58" s="9"/>
    </row>
    <row r="59" spans="1:12" ht="24" customHeight="1">
      <c r="A59" s="179"/>
      <c r="B59" s="136"/>
      <c r="C59" s="92" t="s">
        <v>17</v>
      </c>
      <c r="D59" s="8" t="e">
        <f>'Bilan Élève'!AW59</f>
        <v>#DIV/0!</v>
      </c>
      <c r="E59" s="8" t="e">
        <f>'Bilan Élève'!AX59</f>
        <v>#DIV/0!</v>
      </c>
      <c r="F59" s="8" t="e">
        <f>'Bilan Élève'!AY59</f>
        <v>#DIV/0!</v>
      </c>
      <c r="G59" s="8"/>
      <c r="H59" s="8"/>
      <c r="I59" s="23"/>
      <c r="J59" s="23"/>
      <c r="K59" s="9"/>
      <c r="L59" s="9"/>
    </row>
    <row r="60" spans="1:12" ht="24" customHeight="1">
      <c r="A60" s="179"/>
      <c r="B60" s="136"/>
      <c r="C60" s="92" t="s">
        <v>18</v>
      </c>
      <c r="D60" s="8" t="e">
        <f>'Bilan Élève'!AW60</f>
        <v>#DIV/0!</v>
      </c>
      <c r="E60" s="8" t="e">
        <f>'Bilan Élève'!AX60</f>
        <v>#DIV/0!</v>
      </c>
      <c r="F60" s="8" t="e">
        <f>'Bilan Élève'!AY60</f>
        <v>#DIV/0!</v>
      </c>
      <c r="G60" s="8"/>
      <c r="H60" s="8"/>
      <c r="I60" s="23"/>
      <c r="J60" s="23"/>
      <c r="K60" s="9"/>
      <c r="L60" s="9"/>
    </row>
    <row r="61" spans="1:12" ht="24" customHeight="1">
      <c r="A61" s="179"/>
      <c r="B61" s="137"/>
      <c r="C61" s="92" t="s">
        <v>40</v>
      </c>
      <c r="D61" s="8" t="e">
        <f>'Bilan Élève'!AW61</f>
        <v>#DIV/0!</v>
      </c>
      <c r="E61" s="8" t="e">
        <f>'Bilan Élève'!AX61</f>
        <v>#DIV/0!</v>
      </c>
      <c r="F61" s="8" t="e">
        <f>'Bilan Élève'!AY61</f>
        <v>#DIV/0!</v>
      </c>
      <c r="G61" s="8"/>
      <c r="H61" s="8"/>
      <c r="I61" s="23"/>
      <c r="J61" s="23"/>
      <c r="K61" s="9"/>
      <c r="L61" s="9"/>
    </row>
    <row r="62" spans="1:12" ht="24" customHeight="1">
      <c r="A62" s="178" t="s">
        <v>59</v>
      </c>
      <c r="B62" s="123" t="s">
        <v>61</v>
      </c>
      <c r="C62" s="93" t="s">
        <v>19</v>
      </c>
      <c r="D62" s="8" t="e">
        <f>'Bilan Élève'!AW62</f>
        <v>#DIV/0!</v>
      </c>
      <c r="E62" s="8" t="e">
        <f>'Bilan Élève'!AX62</f>
        <v>#DIV/0!</v>
      </c>
      <c r="F62" s="8" t="e">
        <f>'Bilan Élève'!AY62</f>
        <v>#DIV/0!</v>
      </c>
      <c r="G62" s="8"/>
      <c r="H62" s="8"/>
      <c r="I62" s="23"/>
      <c r="J62" s="23"/>
      <c r="K62" s="9"/>
      <c r="L62" s="9"/>
    </row>
    <row r="63" spans="1:12" ht="24" customHeight="1">
      <c r="A63" s="178"/>
      <c r="B63" s="124"/>
      <c r="C63" s="94" t="s">
        <v>41</v>
      </c>
      <c r="D63" s="8" t="e">
        <f>'Bilan Élève'!AW63</f>
        <v>#DIV/0!</v>
      </c>
      <c r="E63" s="8" t="e">
        <f>'Bilan Élève'!AX63</f>
        <v>#DIV/0!</v>
      </c>
      <c r="F63" s="8" t="e">
        <f>'Bilan Élève'!AY63</f>
        <v>#DIV/0!</v>
      </c>
      <c r="G63" s="8"/>
      <c r="H63" s="8"/>
      <c r="I63" s="23"/>
      <c r="J63" s="23"/>
      <c r="K63" s="9"/>
      <c r="L63" s="9"/>
    </row>
    <row r="64" spans="1:12" ht="24" customHeight="1">
      <c r="A64" s="178"/>
      <c r="B64" s="124"/>
      <c r="C64" s="94" t="s">
        <v>42</v>
      </c>
      <c r="D64" s="8" t="e">
        <f>'Bilan Élève'!AW64</f>
        <v>#DIV/0!</v>
      </c>
      <c r="E64" s="8" t="e">
        <f>'Bilan Élève'!AX64</f>
        <v>#DIV/0!</v>
      </c>
      <c r="F64" s="8" t="e">
        <f>'Bilan Élève'!AY64</f>
        <v>#DIV/0!</v>
      </c>
      <c r="G64" s="8"/>
      <c r="H64" s="8"/>
      <c r="I64" s="23"/>
      <c r="J64" s="23"/>
      <c r="K64" s="9"/>
      <c r="L64" s="9"/>
    </row>
    <row r="65" spans="1:12" ht="24" customHeight="1">
      <c r="A65" s="178"/>
      <c r="B65" s="125"/>
      <c r="C65" s="94" t="s">
        <v>20</v>
      </c>
      <c r="D65" s="8" t="e">
        <f>'Bilan Élève'!AW65</f>
        <v>#DIV/0!</v>
      </c>
      <c r="E65" s="8" t="e">
        <f>'Bilan Élève'!AX65</f>
        <v>#DIV/0!</v>
      </c>
      <c r="F65" s="8" t="e">
        <f>'Bilan Élève'!AY65</f>
        <v>#DIV/0!</v>
      </c>
      <c r="G65" s="8"/>
      <c r="H65" s="8"/>
      <c r="I65" s="23"/>
      <c r="J65" s="23"/>
      <c r="K65" s="9"/>
      <c r="L65" s="9"/>
    </row>
    <row r="66" spans="1:12" ht="24" customHeight="1">
      <c r="A66" s="178"/>
      <c r="B66" s="123" t="s">
        <v>62</v>
      </c>
      <c r="C66" s="94" t="s">
        <v>43</v>
      </c>
      <c r="D66" s="8" t="e">
        <f>'Bilan Élève'!AW66</f>
        <v>#DIV/0!</v>
      </c>
      <c r="E66" s="8" t="e">
        <f>'Bilan Élève'!AX66</f>
        <v>#DIV/0!</v>
      </c>
      <c r="F66" s="8" t="e">
        <f>'Bilan Élève'!AY66</f>
        <v>#DIV/0!</v>
      </c>
      <c r="G66" s="8"/>
      <c r="H66" s="8"/>
      <c r="I66" s="23"/>
      <c r="J66" s="23"/>
      <c r="K66" s="9"/>
      <c r="L66" s="9"/>
    </row>
    <row r="67" spans="1:12" ht="24" customHeight="1">
      <c r="A67" s="178"/>
      <c r="B67" s="124"/>
      <c r="C67" s="94" t="s">
        <v>44</v>
      </c>
      <c r="D67" s="8" t="e">
        <f>'Bilan Élève'!AW67</f>
        <v>#DIV/0!</v>
      </c>
      <c r="E67" s="8" t="e">
        <f>'Bilan Élève'!AX67</f>
        <v>#DIV/0!</v>
      </c>
      <c r="F67" s="8" t="e">
        <f>'Bilan Élève'!AY67</f>
        <v>#DIV/0!</v>
      </c>
      <c r="G67" s="8"/>
      <c r="H67" s="8"/>
      <c r="I67" s="23"/>
      <c r="J67" s="23"/>
      <c r="K67" s="9"/>
      <c r="L67" s="9"/>
    </row>
    <row r="68" spans="1:12" ht="24" customHeight="1">
      <c r="A68" s="178"/>
      <c r="B68" s="124"/>
      <c r="C68" s="94" t="s">
        <v>45</v>
      </c>
      <c r="D68" s="8" t="e">
        <f>'Bilan Élève'!AW68</f>
        <v>#DIV/0!</v>
      </c>
      <c r="E68" s="8" t="e">
        <f>'Bilan Élève'!AX68</f>
        <v>#DIV/0!</v>
      </c>
      <c r="F68" s="8" t="e">
        <f>'Bilan Élève'!AY68</f>
        <v>#DIV/0!</v>
      </c>
      <c r="G68" s="8"/>
      <c r="H68" s="8"/>
      <c r="I68" s="23"/>
      <c r="J68" s="23"/>
      <c r="K68" s="9"/>
      <c r="L68" s="9"/>
    </row>
    <row r="69" spans="1:12" ht="24" customHeight="1">
      <c r="A69" s="178"/>
      <c r="B69" s="124"/>
      <c r="C69" s="93" t="s">
        <v>46</v>
      </c>
      <c r="D69" s="8" t="e">
        <f>'Bilan Élève'!AW69</f>
        <v>#DIV/0!</v>
      </c>
      <c r="E69" s="8" t="e">
        <f>'Bilan Élève'!AX69</f>
        <v>#DIV/0!</v>
      </c>
      <c r="F69" s="8" t="e">
        <f>'Bilan Élève'!AY69</f>
        <v>#DIV/0!</v>
      </c>
      <c r="G69" s="8"/>
      <c r="H69" s="8"/>
      <c r="I69" s="23"/>
      <c r="J69" s="23"/>
      <c r="K69" s="9"/>
      <c r="L69" s="9"/>
    </row>
    <row r="70" spans="1:12" ht="24" customHeight="1">
      <c r="A70" s="178"/>
      <c r="B70" s="125"/>
      <c r="C70" s="93" t="s">
        <v>60</v>
      </c>
      <c r="D70" s="8" t="e">
        <f>'Bilan Élève'!AW70</f>
        <v>#DIV/0!</v>
      </c>
      <c r="E70" s="8" t="e">
        <f>'Bilan Élève'!AX70</f>
        <v>#DIV/0!</v>
      </c>
      <c r="F70" s="8" t="e">
        <f>'Bilan Élève'!AY70</f>
        <v>#DIV/0!</v>
      </c>
      <c r="G70" s="8"/>
      <c r="H70" s="8"/>
      <c r="I70" s="23"/>
      <c r="J70" s="23"/>
      <c r="K70" s="9"/>
      <c r="L70" s="9"/>
    </row>
    <row r="71" spans="1:3" ht="12.75">
      <c r="A71" s="24"/>
      <c r="B71" s="3"/>
      <c r="C71" s="3"/>
    </row>
    <row r="72" spans="1:3" ht="12.75">
      <c r="A72" s="24"/>
      <c r="B72" s="3"/>
      <c r="C72" s="3"/>
    </row>
    <row r="73" spans="1:3" ht="12.75">
      <c r="A73" s="24"/>
      <c r="B73" s="3"/>
      <c r="C73" s="3"/>
    </row>
    <row r="74" spans="1:3" ht="12.75">
      <c r="A74" s="24"/>
      <c r="B74" s="3"/>
      <c r="C74" s="3"/>
    </row>
    <row r="75" spans="1:3" ht="12.75">
      <c r="A75" s="24"/>
      <c r="B75" s="3"/>
      <c r="C75" s="3"/>
    </row>
    <row r="76" spans="1:3" ht="12.75">
      <c r="A76" s="24"/>
      <c r="B76" s="3"/>
      <c r="C76" s="3"/>
    </row>
    <row r="77" spans="1:3" ht="12.75">
      <c r="A77" s="24"/>
      <c r="B77" s="3"/>
      <c r="C77" s="3"/>
    </row>
    <row r="78" spans="1:3" ht="12.75">
      <c r="A78" s="24"/>
      <c r="B78" s="3"/>
      <c r="C78" s="3"/>
    </row>
    <row r="79" spans="1:3" ht="12.75">
      <c r="A79" s="24"/>
      <c r="B79" s="3"/>
      <c r="C79" s="3"/>
    </row>
    <row r="80" spans="1:3" ht="12.75">
      <c r="A80" s="24"/>
      <c r="B80" s="3"/>
      <c r="C80" s="3"/>
    </row>
    <row r="81" spans="1:3" ht="12.75">
      <c r="A81" s="24"/>
      <c r="B81" s="3"/>
      <c r="C81" s="3"/>
    </row>
    <row r="82" spans="1:3" ht="12.75">
      <c r="A82" s="24"/>
      <c r="B82" s="3"/>
      <c r="C82" s="3"/>
    </row>
    <row r="83" spans="1:3" ht="12.75">
      <c r="A83" s="24"/>
      <c r="B83" s="3"/>
      <c r="C83" s="3"/>
    </row>
    <row r="84" spans="1:3" ht="12.75">
      <c r="A84" s="24"/>
      <c r="B84" s="3"/>
      <c r="C84" s="3"/>
    </row>
    <row r="85" spans="1:3" ht="12.75">
      <c r="A85" s="24"/>
      <c r="B85" s="3"/>
      <c r="C85" s="3"/>
    </row>
    <row r="86" spans="1:3" ht="12.75">
      <c r="A86" s="24"/>
      <c r="B86" s="3"/>
      <c r="C86" s="3"/>
    </row>
    <row r="87" spans="1:3" ht="12.75">
      <c r="A87" s="24"/>
      <c r="B87" s="3"/>
      <c r="C87" s="3"/>
    </row>
    <row r="88" spans="1:3" ht="12.75">
      <c r="A88" s="24"/>
      <c r="B88" s="3"/>
      <c r="C88" s="3"/>
    </row>
    <row r="89" spans="1:3" ht="12.75">
      <c r="A89" s="24"/>
      <c r="B89" s="3"/>
      <c r="C89" s="3"/>
    </row>
    <row r="90" spans="1:3" ht="12.75">
      <c r="A90" s="24"/>
      <c r="B90" s="3"/>
      <c r="C90" s="3"/>
    </row>
    <row r="91" spans="1:3" ht="12.75">
      <c r="A91" s="24"/>
      <c r="B91" s="3"/>
      <c r="C91" s="3"/>
    </row>
    <row r="92" spans="1:3" ht="12.75">
      <c r="A92" s="24"/>
      <c r="B92" s="3"/>
      <c r="C92" s="3"/>
    </row>
    <row r="93" spans="1:3" ht="12.75">
      <c r="A93" s="24"/>
      <c r="B93" s="3"/>
      <c r="C93" s="3"/>
    </row>
    <row r="94" spans="1:3" ht="12.75">
      <c r="A94" s="24"/>
      <c r="B94" s="3"/>
      <c r="C94" s="3"/>
    </row>
    <row r="95" spans="1:3" ht="12.75">
      <c r="A95" s="24"/>
      <c r="B95" s="3"/>
      <c r="C95" s="3"/>
    </row>
    <row r="96" spans="1:3" ht="12.75">
      <c r="A96" s="24"/>
      <c r="B96" s="3"/>
      <c r="C96" s="3"/>
    </row>
    <row r="97" spans="1:3" ht="12.75">
      <c r="A97" s="24"/>
      <c r="B97" s="3"/>
      <c r="C97" s="3"/>
    </row>
    <row r="98" spans="1:3" ht="12.75">
      <c r="A98" s="24"/>
      <c r="B98" s="3"/>
      <c r="C98" s="3"/>
    </row>
    <row r="99" spans="1:3" ht="12.75">
      <c r="A99" s="24"/>
      <c r="B99" s="3"/>
      <c r="C99" s="3"/>
    </row>
    <row r="100" spans="1:3" ht="12.75">
      <c r="A100" s="24"/>
      <c r="B100" s="3"/>
      <c r="C100" s="3"/>
    </row>
    <row r="101" spans="1:3" ht="12.75">
      <c r="A101" s="24"/>
      <c r="B101" s="3"/>
      <c r="C101" s="3"/>
    </row>
    <row r="102" spans="1:3" ht="12.75">
      <c r="A102" s="24"/>
      <c r="B102" s="3"/>
      <c r="C102" s="3"/>
    </row>
    <row r="103" spans="1:3" ht="12.75">
      <c r="A103" s="24"/>
      <c r="B103" s="3"/>
      <c r="C103" s="3"/>
    </row>
    <row r="104" spans="1:3" ht="12.75">
      <c r="A104" s="24"/>
      <c r="B104" s="3"/>
      <c r="C104" s="3"/>
    </row>
    <row r="105" spans="1:3" ht="12.75">
      <c r="A105" s="24"/>
      <c r="B105" s="3"/>
      <c r="C105" s="3"/>
    </row>
    <row r="106" spans="1:3" ht="12.75">
      <c r="A106" s="24"/>
      <c r="B106" s="3"/>
      <c r="C106" s="3"/>
    </row>
    <row r="107" spans="1:3" ht="12.75">
      <c r="A107" s="24"/>
      <c r="B107" s="3"/>
      <c r="C107" s="3"/>
    </row>
    <row r="108" spans="1:3" ht="12.75">
      <c r="A108" s="24"/>
      <c r="B108" s="3"/>
      <c r="C108" s="3"/>
    </row>
    <row r="109" spans="1:3" ht="12.75">
      <c r="A109" s="24"/>
      <c r="B109" s="3"/>
      <c r="C109" s="3"/>
    </row>
    <row r="110" spans="1:3" ht="12.75">
      <c r="A110" s="24"/>
      <c r="B110" s="3"/>
      <c r="C110" s="3"/>
    </row>
    <row r="111" spans="1:3" ht="12.75">
      <c r="A111" s="24"/>
      <c r="B111" s="3"/>
      <c r="C111" s="3"/>
    </row>
    <row r="112" spans="1:3" ht="12.75">
      <c r="A112" s="24"/>
      <c r="B112" s="3"/>
      <c r="C112" s="3"/>
    </row>
    <row r="113" spans="1:3" ht="12.75">
      <c r="A113" s="24"/>
      <c r="B113" s="3"/>
      <c r="C113" s="3"/>
    </row>
    <row r="114" spans="1:3" ht="12.75">
      <c r="A114" s="24"/>
      <c r="B114" s="3"/>
      <c r="C114" s="3"/>
    </row>
    <row r="115" spans="1:3" ht="12.75">
      <c r="A115" s="24"/>
      <c r="B115" s="3"/>
      <c r="C115" s="3"/>
    </row>
    <row r="116" spans="1:3" ht="12.75">
      <c r="A116" s="24"/>
      <c r="B116" s="3"/>
      <c r="C116" s="3"/>
    </row>
    <row r="117" spans="1:3" ht="12.75">
      <c r="A117" s="24"/>
      <c r="B117" s="3"/>
      <c r="C117" s="3"/>
    </row>
    <row r="118" spans="1:3" ht="12.75">
      <c r="A118" s="24"/>
      <c r="B118" s="3"/>
      <c r="C118" s="3"/>
    </row>
    <row r="119" spans="1:3" ht="12.75">
      <c r="A119" s="24"/>
      <c r="B119" s="3"/>
      <c r="C119" s="3"/>
    </row>
    <row r="120" spans="1:3" ht="12.75">
      <c r="A120" s="24"/>
      <c r="B120" s="3"/>
      <c r="C120" s="3"/>
    </row>
    <row r="121" spans="1:3" ht="12.75">
      <c r="A121" s="24"/>
      <c r="B121" s="3"/>
      <c r="C121" s="3"/>
    </row>
    <row r="122" spans="1:3" ht="12.75">
      <c r="A122" s="24"/>
      <c r="B122" s="3"/>
      <c r="C122" s="3"/>
    </row>
    <row r="123" spans="1:3" ht="12.75">
      <c r="A123" s="24"/>
      <c r="B123" s="3"/>
      <c r="C123" s="3"/>
    </row>
    <row r="124" spans="1:3" ht="12.75">
      <c r="A124" s="24"/>
      <c r="B124" s="3"/>
      <c r="C124" s="3"/>
    </row>
    <row r="125" spans="1:3" ht="12.75">
      <c r="A125" s="24"/>
      <c r="B125" s="3"/>
      <c r="C125" s="3"/>
    </row>
    <row r="126" spans="1:3" ht="12.75">
      <c r="A126" s="24"/>
      <c r="B126" s="3"/>
      <c r="C126" s="3"/>
    </row>
    <row r="127" spans="1:3" ht="12.75">
      <c r="A127" s="24"/>
      <c r="B127" s="3"/>
      <c r="C127" s="3"/>
    </row>
    <row r="128" spans="1:3" ht="12.75">
      <c r="A128" s="24"/>
      <c r="B128" s="3"/>
      <c r="C128" s="3"/>
    </row>
  </sheetData>
  <sheetProtection password="9C0F" sheet="1"/>
  <mergeCells count="24">
    <mergeCell ref="A62:A70"/>
    <mergeCell ref="B62:B65"/>
    <mergeCell ref="B66:B70"/>
    <mergeCell ref="A41:A61"/>
    <mergeCell ref="B41:B44"/>
    <mergeCell ref="B45:B50"/>
    <mergeCell ref="B51:B55"/>
    <mergeCell ref="B56:B61"/>
    <mergeCell ref="B26:B28"/>
    <mergeCell ref="A3:A21"/>
    <mergeCell ref="A22:A31"/>
    <mergeCell ref="A32:A40"/>
    <mergeCell ref="B32:B35"/>
    <mergeCell ref="B36:B38"/>
    <mergeCell ref="B39:B40"/>
    <mergeCell ref="B29:B31"/>
    <mergeCell ref="B3:B10"/>
    <mergeCell ref="B11:B14"/>
    <mergeCell ref="H1:H2"/>
    <mergeCell ref="B2:C2"/>
    <mergeCell ref="B15:B21"/>
    <mergeCell ref="B22:B25"/>
    <mergeCell ref="A1:B1"/>
    <mergeCell ref="G1:G2"/>
  </mergeCells>
  <conditionalFormatting sqref="D3:D70">
    <cfRule type="expression" priority="1" dxfId="0" stopIfTrue="1">
      <formula>ISERROR(D3)</formula>
    </cfRule>
    <cfRule type="cellIs" priority="2" dxfId="8" operator="greaterThanOrEqual" stopIfTrue="1">
      <formula>(E3)+(F3)</formula>
    </cfRule>
  </conditionalFormatting>
  <conditionalFormatting sqref="E3:E70">
    <cfRule type="expression" priority="3" dxfId="0" stopIfTrue="1">
      <formula>ISERROR(E3)</formula>
    </cfRule>
    <cfRule type="cellIs" priority="4" dxfId="6" operator="greaterThanOrEqual" stopIfTrue="1">
      <formula>(D3)+(F3)</formula>
    </cfRule>
  </conditionalFormatting>
  <conditionalFormatting sqref="F3:F70">
    <cfRule type="expression" priority="5" dxfId="0" stopIfTrue="1">
      <formula>ISERROR(F3)</formula>
    </cfRule>
    <cfRule type="cellIs" priority="6" dxfId="4" operator="greaterThanOrEqual" stopIfTrue="1">
      <formula>(D3)+(E3)</formula>
    </cfRule>
  </conditionalFormatting>
  <conditionalFormatting sqref="J5:J7 H4:I7 J3">
    <cfRule type="cellIs" priority="7" dxfId="3" operator="equal" stopIfTrue="1">
      <formula>1</formula>
    </cfRule>
    <cfRule type="cellIs" priority="8" dxfId="2" operator="equal" stopIfTrue="1">
      <formula>2</formula>
    </cfRule>
    <cfRule type="cellIs" priority="9" dxfId="1" operator="equal" stopIfTrue="1">
      <formula>3</formula>
    </cfRule>
  </conditionalFormatting>
  <conditionalFormatting sqref="G3:G70">
    <cfRule type="expression" priority="10" dxfId="0" stopIfTrue="1">
      <formula>ISERROR(G3)</formula>
    </cfRule>
  </conditionalFormatting>
  <printOptions/>
  <pageMargins left="0.3937007874015748" right="0.3937007874015748" top="0.1968503937007874" bottom="0.1968503937007874"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Rectorat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Serge Raynaud</cp:lastModifiedBy>
  <cp:lastPrinted>2011-10-07T23:03:07Z</cp:lastPrinted>
  <dcterms:created xsi:type="dcterms:W3CDTF">2011-09-22T17:39:56Z</dcterms:created>
  <dcterms:modified xsi:type="dcterms:W3CDTF">2011-10-19T09:38:06Z</dcterms:modified>
  <cp:category/>
  <cp:version/>
  <cp:contentType/>
  <cp:contentStatus/>
</cp:coreProperties>
</file>