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5480" windowHeight="8070" activeTab="0"/>
  </bookViews>
  <sheets>
    <sheet name="Situations professionnelles" sheetId="1" r:id="rId1"/>
    <sheet name="Bilan Eleve" sheetId="2" r:id="rId2"/>
    <sheet name="Bilan final" sheetId="3" r:id="rId3"/>
  </sheets>
  <definedNames>
    <definedName name="_xlnm.Print_Area" localSheetId="1">'Bilan Eleve'!$A$1:$BM$105</definedName>
  </definedNames>
  <calcPr fullCalcOnLoad="1"/>
</workbook>
</file>

<file path=xl/sharedStrings.xml><?xml version="1.0" encoding="utf-8"?>
<sst xmlns="http://schemas.openxmlformats.org/spreadsheetml/2006/main" count="399" uniqueCount="111">
  <si>
    <t>COMPÉTENCES</t>
  </si>
  <si>
    <t xml:space="preserve">C3-1.4  Gérer les aléas de fonctionnement liés au personnel </t>
  </si>
  <si>
    <t>C3-2.1  Évaluer son travail et/ou celui de son équipe</t>
  </si>
  <si>
    <t xml:space="preserve">C3-3.2  Présenter oralement la synthèse </t>
  </si>
  <si>
    <t xml:space="preserve">C4-1.2  Participer à l'élaboration d'un cahier des charges </t>
  </si>
  <si>
    <t>C4-1.3 Participer à la planification des commandes et des livraisons</t>
  </si>
  <si>
    <t>C4-1.4  Renseigner les documents d’approvisionnement</t>
  </si>
  <si>
    <t>C4-2.1  Réceptionner et contrôler les produits livrés</t>
  </si>
  <si>
    <t>C4-2.2  Réaliser les opérations de déconditionnement et de conditionnement</t>
  </si>
  <si>
    <t>C4-2.3  Stocker les produits</t>
  </si>
  <si>
    <t>C4-2.5  Réaliser un inventaire</t>
  </si>
  <si>
    <t>C4-3.2 Améliorer la productivité</t>
  </si>
  <si>
    <t>C4-3.3  Contribuer à la maîtrise des frais généraux liés à l'activité</t>
  </si>
  <si>
    <t>C4-3.5  Exploiter des outils de gestion</t>
  </si>
  <si>
    <t>C4-4.1  Contribuer à la fixation des prix</t>
  </si>
  <si>
    <t>C4-4.2  Suivre le chiffre d'affaires, la fréquentation, l'addition moyenne</t>
  </si>
  <si>
    <t>C4-4.3  Mesurer la contribution des plats à la marge brute</t>
  </si>
  <si>
    <t>C4-4.4  Gérer les invendus</t>
  </si>
  <si>
    <t>C4-4.5  Mesurer la réaction face à l'offre "prix"</t>
  </si>
  <si>
    <t>C5-1.1  Être à l'écoute de la clientèle</t>
  </si>
  <si>
    <t>C5-1.4  Appliquer des principes de nutrition et de diététique</t>
  </si>
  <si>
    <t>C3-1. - ANIMER une équipe</t>
  </si>
  <si>
    <t>C3-2. - OPTIMISER les performances de l’équipe</t>
  </si>
  <si>
    <t>C3-3. - RENDRE COMPTE du suivi de son activité et de ses résultats</t>
  </si>
  <si>
    <t>C4-1 - RECENSER LES BESOINS d'approvisionnement</t>
  </si>
  <si>
    <t>C4-2 - CONTRÔLER les mouvements de stocks</t>
  </si>
  <si>
    <t>C4-3 - MAÎTRISER les coûts</t>
  </si>
  <si>
    <t>C4-4 - ANALYSER les ventes</t>
  </si>
  <si>
    <t>PÔLE N° 3 
Animation et gestion d’équipe en restauration</t>
  </si>
  <si>
    <t>PFMP</t>
  </si>
  <si>
    <t>Classe de Première</t>
  </si>
  <si>
    <t>Classe de Terminale</t>
  </si>
  <si>
    <t xml:space="preserve">C3-1.3  S’inscrire (et inscrire le personnel sous sa responsabilité) dans un principe de formation continue tout au long de la vie </t>
  </si>
  <si>
    <t xml:space="preserve">C3-2.2  Analyser les écarts entre le prévisionnel et le réalisé avec l’aide de son supérieur hiérarchique </t>
  </si>
  <si>
    <t xml:space="preserve">C3-2.3  Proposer et/ou mettre en œuvre les actions d’optimisation et/ou correctives </t>
  </si>
  <si>
    <t>C3-3.1  Produire une synthèse écrite pour rendre compte de son activité et de ses résultats</t>
  </si>
  <si>
    <t>C4-2.4  Mettre à jour les stocks en utilisant les documents et outils de gestion appropriés</t>
  </si>
  <si>
    <t>C4-1.1  Déterminer les besoins en consommables et en petits matériels en fonction de l’activité prévue</t>
  </si>
  <si>
    <t>C4-2.6  Repérer et traiter les anomalies dans la gestion des stocks  et des matériels de stockage</t>
  </si>
  <si>
    <t>C4-3.1 Participer à la régulation des consommations des denrées et des boissons</t>
  </si>
  <si>
    <t>C4-4.6  Mesurer et analyser les écarts de chiffre d’affaires entre le prévisionnel et le réalisé</t>
  </si>
  <si>
    <t>C5-1.2  Respecter les dispositions réglementaires, les règles d’hygiène, de santé et de sécurité</t>
  </si>
  <si>
    <t>C5-1.3  Intégrer les dimensions liées à l’environnement et au développement durable dans sa pratique professionnelle</t>
  </si>
  <si>
    <t>C5-2.1  Contrôler la qualité sanitaire des matières premières et des productions</t>
  </si>
  <si>
    <t>C5-2.2  Contrôler la qualité organoleptique des matières premières et des productions</t>
  </si>
  <si>
    <t>C5-2.3  Contrôler la qualité marchande des matières premières et des productions</t>
  </si>
  <si>
    <t>C5-2.4  Gérer les aléas liés aux défauts de qualité et de développement</t>
  </si>
  <si>
    <t>C4-3.4  Calculer et analyser les écarts de coûts entre le prévisionnel et le réalisé</t>
  </si>
  <si>
    <t>%</t>
  </si>
  <si>
    <t>C1-1.3  Mettre en place le(les) poste(s) de travail pour la production</t>
  </si>
  <si>
    <t>C1-1.4  Entretenir les locaux et les matériels</t>
  </si>
  <si>
    <t>C1-2.1  Réaliser les préparations préliminaires</t>
  </si>
  <si>
    <t>C1-2.2  Apprêter les matières premières</t>
  </si>
  <si>
    <t>C1-2.3  Tailler, découper</t>
  </si>
  <si>
    <t>C1-2.4  Décorer</t>
  </si>
  <si>
    <t>C1-2.5  Réaliser les marinades, saumures et sirops</t>
  </si>
  <si>
    <t>C1-2.6  Réaliser les fonds, fumets, essences et glaces</t>
  </si>
  <si>
    <t>C1-2.7  Réaliser les liaisons</t>
  </si>
  <si>
    <t>C1-2.8  Réaliser les grandes sauces de base, les jus et les coulis</t>
  </si>
  <si>
    <t>C1-2.10  Réaliser les pâtes de base</t>
  </si>
  <si>
    <t>C1-3.1  Réaliser les potages</t>
  </si>
  <si>
    <t>C1-3.2  Réaliser les hors d’œuvre froids et chauds</t>
  </si>
  <si>
    <t>C1-3.4  Produire des mets à base de viandes, volailles, gibiers, abats, œufs</t>
  </si>
  <si>
    <t>C1-3.5  Réaliser les garnitures d’accompagnement</t>
  </si>
  <si>
    <t>C1-3.6  Réaliser les desserts</t>
  </si>
  <si>
    <t>C1-3.7  Optimiser la production</t>
  </si>
  <si>
    <t>C1-4-1  Dresser et mettre en valeur les préparations</t>
  </si>
  <si>
    <t>C1-4-2  Distribuer la production</t>
  </si>
  <si>
    <t>C2-1.1  Communiquer au sein d’une équipe, de la structure (C3-1 BEP)</t>
  </si>
  <si>
    <t xml:space="preserve">C2-1.2  Communiquer avec les fournisseurs, des tiers </t>
  </si>
  <si>
    <t>C2-2.1  Communiquer avant le service avec le personnel de salle</t>
  </si>
  <si>
    <t>C2-2.1 Communiquer en situation de service</t>
  </si>
  <si>
    <t>C2-2.3  Communiquer avec la clientèle</t>
  </si>
  <si>
    <t>C2-2.4  Gérer les réclamations et les objections éventuelles</t>
  </si>
  <si>
    <t>C1-1.1  Recueillir les informations et renseigner ou élaborer des documents relatifs à la production</t>
  </si>
  <si>
    <t>C1-1.2 Planifier son travail et celui de son équipe dans le temps et dans l’espace</t>
  </si>
  <si>
    <t>C1-2.9  Réaliser les préparations de base (farces, appareils, purées, beurres et crèmes)</t>
  </si>
  <si>
    <t>C1-3.3  Produire des mets à base de poissons, coquillages, crustacés, mollusques</t>
  </si>
  <si>
    <t>C1-4 - DRESSER et DISTRIBUER les préparations</t>
  </si>
  <si>
    <t xml:space="preserve">Pôle 1
Organisation et production culinaire </t>
  </si>
  <si>
    <t>C1-1.5 Optimiser l'organisation de la production</t>
  </si>
  <si>
    <t>C1-2.11 Mettre en œuvre les cuissons</t>
  </si>
  <si>
    <t>NOTE</t>
  </si>
  <si>
    <t>NOTE SUR 20</t>
  </si>
  <si>
    <r>
      <t xml:space="preserve">C3-1.1  Adopter </t>
    </r>
    <r>
      <rPr>
        <sz val="8"/>
        <color indexed="48"/>
        <rFont val="Arial Narrow"/>
        <family val="2"/>
      </rPr>
      <t xml:space="preserve">et </t>
    </r>
    <r>
      <rPr>
        <b/>
        <sz val="8"/>
        <color indexed="48"/>
        <rFont val="Arial Narrow"/>
        <family val="2"/>
      </rPr>
      <t>faire adopter</t>
    </r>
    <r>
      <rPr>
        <sz val="8"/>
        <color indexed="8"/>
        <rFont val="Arial Narrow"/>
        <family val="2"/>
      </rPr>
      <t xml:space="preserve"> une attitude et un comportement professionnel</t>
    </r>
  </si>
  <si>
    <r>
      <t xml:space="preserve">C3-1.2  Appliquer </t>
    </r>
    <r>
      <rPr>
        <sz val="8"/>
        <color indexed="48"/>
        <rFont val="Arial Narrow"/>
        <family val="2"/>
      </rPr>
      <t xml:space="preserve">et </t>
    </r>
    <r>
      <rPr>
        <b/>
        <sz val="8"/>
        <color indexed="48"/>
        <rFont val="Arial Narrow"/>
        <family val="2"/>
      </rPr>
      <t>faire appliquer</t>
    </r>
    <r>
      <rPr>
        <sz val="8"/>
        <color indexed="8"/>
        <rFont val="Arial Narrow"/>
        <family val="2"/>
      </rPr>
      <t xml:space="preserve"> les plannings de service </t>
    </r>
  </si>
  <si>
    <t xml:space="preserve">Bilan </t>
  </si>
  <si>
    <t>Situation professionnelle N °</t>
  </si>
  <si>
    <t>Evaluation en PFMP</t>
  </si>
  <si>
    <t>Compétences à négocier avec l'entreprise</t>
  </si>
  <si>
    <t xml:space="preserve">                                                                                      Situations professionnelles
           Compétences</t>
  </si>
  <si>
    <t>Barème</t>
  </si>
  <si>
    <t xml:space="preserve">PÔLE N°2
Communication et commercialisation </t>
  </si>
  <si>
    <t>PÔLE N°4
Gestion des approvisionnements en restauration
Gestion d'exploitation en restauration</t>
  </si>
  <si>
    <t>PÔLE N°5
Démarche qualité en restauration</t>
  </si>
  <si>
    <t>C5-2.5  S’inscrire dans une démarche de veille, de recherche et de développement (innovation, créativité…)</t>
  </si>
  <si>
    <t>C5-1 - APPLIQUER la démarche qualité</t>
  </si>
  <si>
    <t>C5-2 - MAINTENIR la qualité globale</t>
  </si>
  <si>
    <t>PÔLE N°2
Communication et commercialisation</t>
  </si>
  <si>
    <t>C1-1. - ORGANISER la production</t>
  </si>
  <si>
    <t>C1-2. - MAITRISER les bases de la cuisine</t>
  </si>
  <si>
    <t>C1-3. - CUISINER</t>
  </si>
  <si>
    <t>C2-1. - ENTRETENIR des relations professionnelles</t>
  </si>
  <si>
    <t>C2-2. - COMMUNIQUER à des fins commerciales</t>
  </si>
  <si>
    <t>C4-1 - RECENSER les besoins d'approvisionnement</t>
  </si>
  <si>
    <t>C1-2. - MAÎTRISER les bases de la cuisine</t>
  </si>
  <si>
    <t xml:space="preserve">                                                                                 Situations professionnelles
                Compétences</t>
  </si>
  <si>
    <t>NOM ÉLÈVE</t>
  </si>
  <si>
    <t>PÔLES</t>
  </si>
  <si>
    <t>Note Élève</t>
  </si>
  <si>
    <t>Classe de Seconde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</si>
</sst>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s>
  <fonts count="51">
    <font>
      <sz val="10"/>
      <name val="Arial"/>
      <family val="0"/>
    </font>
    <font>
      <sz val="8"/>
      <name val="Arial"/>
      <family val="0"/>
    </font>
    <font>
      <b/>
      <sz val="10"/>
      <name val="Arial"/>
      <family val="2"/>
    </font>
    <font>
      <sz val="7"/>
      <name val="Arial"/>
      <family val="0"/>
    </font>
    <font>
      <b/>
      <sz val="7"/>
      <name val="Arial"/>
      <family val="0"/>
    </font>
    <font>
      <sz val="6"/>
      <name val="Arial"/>
      <family val="0"/>
    </font>
    <font>
      <sz val="6"/>
      <color indexed="8"/>
      <name val="Arial Narrow"/>
      <family val="2"/>
    </font>
    <font>
      <b/>
      <sz val="14"/>
      <name val="Arial"/>
      <family val="2"/>
    </font>
    <font>
      <b/>
      <sz val="12"/>
      <color indexed="8"/>
      <name val="Arial Narrow"/>
      <family val="2"/>
    </font>
    <font>
      <b/>
      <sz val="18"/>
      <name val="Arial"/>
      <family val="2"/>
    </font>
    <font>
      <sz val="13"/>
      <name val="Arial"/>
      <family val="0"/>
    </font>
    <font>
      <b/>
      <sz val="13"/>
      <name val="Arial"/>
      <family val="0"/>
    </font>
    <font>
      <sz val="8"/>
      <color indexed="8"/>
      <name val="Arial Narrow"/>
      <family val="2"/>
    </font>
    <font>
      <sz val="8"/>
      <name val="Arial Narrow"/>
      <family val="2"/>
    </font>
    <font>
      <sz val="8"/>
      <color indexed="48"/>
      <name val="Arial Narrow"/>
      <family val="2"/>
    </font>
    <font>
      <b/>
      <sz val="8"/>
      <color indexed="48"/>
      <name val="Arial Narrow"/>
      <family val="2"/>
    </font>
    <font>
      <b/>
      <sz val="7"/>
      <color indexed="8"/>
      <name val="Arial Narrow"/>
      <family val="2"/>
    </font>
    <font>
      <sz val="7"/>
      <color indexed="8"/>
      <name val="Arial Narrow"/>
      <family val="2"/>
    </font>
    <font>
      <sz val="7"/>
      <name val="Arial Narrow"/>
      <family val="2"/>
    </font>
    <font>
      <sz val="7"/>
      <color indexed="48"/>
      <name val="Arial Narrow"/>
      <family val="2"/>
    </font>
    <font>
      <b/>
      <sz val="7"/>
      <color indexed="48"/>
      <name val="Arial Narrow"/>
      <family val="2"/>
    </font>
    <font>
      <sz val="10"/>
      <color indexed="10"/>
      <name val="Arial"/>
      <family val="0"/>
    </font>
    <font>
      <b/>
      <sz val="10"/>
      <color indexed="10"/>
      <name val="Arial"/>
      <family val="2"/>
    </font>
    <font>
      <b/>
      <sz val="12"/>
      <name val="Arial"/>
      <family val="2"/>
    </font>
    <font>
      <b/>
      <sz val="16"/>
      <name val="Arial"/>
      <family val="2"/>
    </font>
    <font>
      <b/>
      <sz val="14"/>
      <color indexed="10"/>
      <name val="Arial"/>
      <family val="0"/>
    </font>
    <font>
      <b/>
      <sz val="8"/>
      <color indexed="8"/>
      <name val="Arial Narrow"/>
      <family val="2"/>
    </font>
    <font>
      <b/>
      <sz val="8"/>
      <name val="Arial"/>
      <family val="0"/>
    </font>
    <font>
      <b/>
      <sz val="11"/>
      <color indexed="10"/>
      <name val="Arial"/>
      <family val="2"/>
    </font>
    <font>
      <b/>
      <sz val="11"/>
      <name val="Arial"/>
      <family val="2"/>
    </font>
    <font>
      <sz val="11"/>
      <color indexed="10"/>
      <name val="Arial"/>
      <family val="0"/>
    </font>
    <font>
      <sz val="8"/>
      <color indexed="10"/>
      <name val="Arial"/>
      <family val="0"/>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diagonalDown="1">
      <left style="thin"/>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5" fillId="0" borderId="0" applyNumberFormat="0" applyFill="0" applyBorder="0" applyAlignment="0" applyProtection="0"/>
    <xf numFmtId="0" fontId="42" fillId="20" borderId="1" applyNumberFormat="0" applyAlignment="0" applyProtection="0"/>
    <xf numFmtId="0" fontId="43" fillId="0" borderId="2" applyNumberFormat="0" applyFill="0" applyAlignment="0" applyProtection="0"/>
    <xf numFmtId="0" fontId="0" fillId="21" borderId="3" applyNumberFormat="0" applyFont="0" applyAlignment="0" applyProtection="0"/>
    <xf numFmtId="0" fontId="40" fillId="7" borderId="1" applyNumberFormat="0" applyAlignment="0" applyProtection="0"/>
    <xf numFmtId="0" fontId="3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37" fillId="4" borderId="0" applyNumberFormat="0" applyBorder="0" applyAlignment="0" applyProtection="0"/>
    <xf numFmtId="0" fontId="41" fillId="20" borderId="4" applyNumberFormat="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7" fillId="0" borderId="8" applyNumberFormat="0" applyFill="0" applyAlignment="0" applyProtection="0"/>
    <xf numFmtId="0" fontId="44" fillId="23" borderId="9" applyNumberFormat="0" applyAlignment="0" applyProtection="0"/>
  </cellStyleXfs>
  <cellXfs count="170">
    <xf numFmtId="0" fontId="0" fillId="0" borderId="0" xfId="0" applyAlignment="1">
      <alignment/>
    </xf>
    <xf numFmtId="0" fontId="5" fillId="0" borderId="0" xfId="0" applyFont="1" applyAlignment="1" applyProtection="1">
      <alignment vertical="center"/>
      <protection hidden="1"/>
    </xf>
    <xf numFmtId="0" fontId="4" fillId="0" borderId="0"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vertical="center"/>
      <protection hidden="1"/>
    </xf>
    <xf numFmtId="0" fontId="0" fillId="0" borderId="0" xfId="0" applyBorder="1" applyAlignment="1" applyProtection="1">
      <alignment/>
      <protection hidden="1"/>
    </xf>
    <xf numFmtId="0" fontId="0" fillId="0" borderId="0" xfId="0" applyAlignment="1" applyProtection="1">
      <alignment/>
      <protection hidden="1"/>
    </xf>
    <xf numFmtId="0" fontId="5" fillId="0" borderId="0" xfId="0" applyFont="1" applyAlignment="1" applyProtection="1">
      <alignment/>
      <protection hidden="1"/>
    </xf>
    <xf numFmtId="0" fontId="0" fillId="0" borderId="10" xfId="0" applyBorder="1" applyAlignment="1" applyProtection="1">
      <alignment vertical="center"/>
      <protection hidden="1"/>
    </xf>
    <xf numFmtId="0" fontId="0" fillId="0" borderId="0" xfId="0" applyAlignment="1" applyProtection="1">
      <alignment vertical="center"/>
      <protection hidden="1"/>
    </xf>
    <xf numFmtId="0" fontId="3" fillId="24" borderId="10" xfId="0" applyFont="1" applyFill="1" applyBorder="1" applyAlignment="1" applyProtection="1">
      <alignment vertical="center"/>
      <protection hidden="1"/>
    </xf>
    <xf numFmtId="0" fontId="3" fillId="17" borderId="10" xfId="0" applyFont="1" applyFill="1" applyBorder="1" applyAlignment="1" applyProtection="1">
      <alignment vertical="center"/>
      <protection hidden="1"/>
    </xf>
    <xf numFmtId="0" fontId="3" fillId="11" borderId="10" xfId="0" applyFont="1" applyFill="1" applyBorder="1" applyAlignment="1" applyProtection="1">
      <alignment vertical="center"/>
      <protection hidden="1"/>
    </xf>
    <xf numFmtId="0" fontId="0" fillId="0" borderId="1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locked="0"/>
    </xf>
    <xf numFmtId="0" fontId="2" fillId="4" borderId="10" xfId="0" applyFont="1" applyFill="1" applyBorder="1" applyAlignment="1" applyProtection="1" quotePrefix="1">
      <alignment horizontal="center" vertical="center"/>
      <protection hidden="1" locked="0"/>
    </xf>
    <xf numFmtId="0" fontId="2"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20" borderId="10" xfId="0" applyFont="1" applyFill="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6" fillId="25" borderId="13" xfId="0"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0" fontId="3" fillId="0" borderId="0" xfId="0" applyFont="1" applyAlignment="1" applyProtection="1">
      <alignment/>
      <protection hidden="1"/>
    </xf>
    <xf numFmtId="0" fontId="3"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0" fillId="4" borderId="10" xfId="0" applyFill="1" applyBorder="1" applyAlignment="1" applyProtection="1">
      <alignment vertical="center"/>
      <protection hidden="1" locked="0"/>
    </xf>
    <xf numFmtId="0" fontId="2" fillId="4" borderId="14" xfId="0" applyFont="1" applyFill="1" applyBorder="1" applyAlignment="1" applyProtection="1">
      <alignment horizontal="center" vertical="center"/>
      <protection hidden="1" locked="0"/>
    </xf>
    <xf numFmtId="0" fontId="2" fillId="0" borderId="15" xfId="0" applyFont="1" applyBorder="1" applyAlignment="1" applyProtection="1">
      <alignment horizontal="centerContinuous" vertical="center"/>
      <protection hidden="1"/>
    </xf>
    <xf numFmtId="0" fontId="0" fillId="0" borderId="16" xfId="0" applyBorder="1" applyAlignment="1" applyProtection="1">
      <alignment horizontal="centerContinuous" vertical="center"/>
      <protection hidden="1"/>
    </xf>
    <xf numFmtId="0" fontId="0" fillId="0" borderId="17" xfId="0" applyBorder="1" applyAlignment="1" applyProtection="1">
      <alignment horizontal="centerContinuous" vertical="center"/>
      <protection hidden="1"/>
    </xf>
    <xf numFmtId="0" fontId="10" fillId="0" borderId="0" xfId="0" applyFont="1" applyAlignment="1" applyProtection="1">
      <alignment vertical="center"/>
      <protection hidden="1"/>
    </xf>
    <xf numFmtId="0" fontId="2" fillId="20" borderId="10" xfId="0" applyFont="1" applyFill="1" applyBorder="1" applyAlignment="1" applyProtection="1">
      <alignment horizontal="centerContinuous" vertical="center" wrapText="1"/>
      <protection hidden="1"/>
    </xf>
    <xf numFmtId="0" fontId="2" fillId="20" borderId="10" xfId="0" applyFont="1" applyFill="1" applyBorder="1" applyAlignment="1" applyProtection="1">
      <alignment horizontal="centerContinuous" vertical="center"/>
      <protection hidden="1"/>
    </xf>
    <xf numFmtId="0" fontId="2" fillId="4" borderId="10" xfId="0" applyFont="1" applyFill="1" applyBorder="1" applyAlignment="1" applyProtection="1">
      <alignment horizontal="centerContinuous" vertical="center" wrapText="1"/>
      <protection hidden="1"/>
    </xf>
    <xf numFmtId="0" fontId="2" fillId="4" borderId="14" xfId="0" applyFont="1" applyFill="1" applyBorder="1" applyAlignment="1" applyProtection="1">
      <alignment horizontal="centerContinuous" vertical="center"/>
      <protection hidden="1"/>
    </xf>
    <xf numFmtId="0" fontId="0" fillId="20" borderId="10" xfId="0" applyFont="1" applyFill="1" applyBorder="1" applyAlignment="1" applyProtection="1">
      <alignment horizontal="center" vertical="center"/>
      <protection hidden="1"/>
    </xf>
    <xf numFmtId="0" fontId="22" fillId="20" borderId="1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2" fillId="20" borderId="15" xfId="0" applyFont="1" applyFill="1" applyBorder="1" applyAlignment="1" applyProtection="1">
      <alignment horizontal="centerContinuous" vertical="center" wrapText="1"/>
      <protection hidden="1"/>
    </xf>
    <xf numFmtId="0" fontId="3" fillId="24" borderId="15"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Continuous" vertical="center" wrapText="1"/>
      <protection hidden="1"/>
    </xf>
    <xf numFmtId="0" fontId="6"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protection hidden="1"/>
    </xf>
    <xf numFmtId="0" fontId="5" fillId="0" borderId="0" xfId="0" applyFont="1" applyFill="1" applyBorder="1" applyAlignment="1" applyProtection="1">
      <alignment/>
      <protection hidden="1"/>
    </xf>
    <xf numFmtId="0" fontId="5" fillId="0" borderId="0" xfId="0" applyFont="1" applyFill="1" applyBorder="1" applyAlignment="1" applyProtection="1">
      <alignment vertical="center"/>
      <protection hidden="1"/>
    </xf>
    <xf numFmtId="0" fontId="3" fillId="15" borderId="10" xfId="0" applyFont="1" applyFill="1" applyBorder="1" applyAlignment="1" applyProtection="1">
      <alignment vertical="center"/>
      <protection hidden="1"/>
    </xf>
    <xf numFmtId="0" fontId="7" fillId="0" borderId="13" xfId="0" applyFont="1" applyBorder="1" applyAlignment="1" applyProtection="1">
      <alignment horizontal="center" vertical="center"/>
      <protection hidden="1"/>
    </xf>
    <xf numFmtId="0" fontId="22" fillId="0" borderId="16" xfId="0" applyFont="1" applyBorder="1" applyAlignment="1" applyProtection="1">
      <alignment horizontal="centerContinuous" vertical="center"/>
      <protection hidden="1"/>
    </xf>
    <xf numFmtId="0" fontId="21" fillId="0" borderId="0" xfId="0" applyFont="1" applyAlignment="1" applyProtection="1">
      <alignment horizontal="center"/>
      <protection hidden="1"/>
    </xf>
    <xf numFmtId="0" fontId="1" fillId="0" borderId="0" xfId="0" applyFont="1" applyBorder="1" applyAlignment="1" applyProtection="1">
      <alignment horizontal="center"/>
      <protection hidden="1"/>
    </xf>
    <xf numFmtId="0" fontId="24" fillId="0" borderId="18"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24" fillId="0" borderId="19" xfId="0" applyFont="1" applyBorder="1" applyAlignment="1" applyProtection="1">
      <alignment vertical="center"/>
      <protection hidden="1"/>
    </xf>
    <xf numFmtId="0" fontId="0" fillId="0" borderId="0" xfId="0" applyAlignment="1" applyProtection="1">
      <alignment/>
      <protection hidden="1"/>
    </xf>
    <xf numFmtId="0" fontId="0" fillId="0" borderId="14" xfId="0" applyBorder="1" applyAlignment="1" applyProtection="1">
      <alignment horizontal="center" vertical="center"/>
      <protection hidden="1"/>
    </xf>
    <xf numFmtId="0" fontId="0" fillId="0" borderId="0" xfId="0" applyFill="1" applyBorder="1" applyAlignment="1" applyProtection="1">
      <alignment horizontal="centerContinuous" vertical="center"/>
      <protection hidden="1"/>
    </xf>
    <xf numFmtId="0" fontId="0" fillId="0" borderId="20" xfId="0"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25" fillId="4" borderId="13" xfId="0" applyFont="1" applyFill="1" applyBorder="1" applyAlignment="1" applyProtection="1">
      <alignment horizontal="center" vertical="center"/>
      <protection hidden="1" locked="0"/>
    </xf>
    <xf numFmtId="0" fontId="2" fillId="0" borderId="10" xfId="0" applyFont="1" applyFill="1" applyBorder="1" applyAlignment="1" applyProtection="1">
      <alignment horizontal="center" vertical="center"/>
      <protection hidden="1" locked="0"/>
    </xf>
    <xf numFmtId="0" fontId="11" fillId="0" borderId="10" xfId="0" applyFont="1"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2" fillId="0" borderId="10" xfId="0" applyFont="1" applyBorder="1" applyAlignment="1" applyProtection="1">
      <alignment horizontal="centerContinuous" vertical="center"/>
      <protection hidden="1"/>
    </xf>
    <xf numFmtId="0" fontId="0" fillId="0" borderId="10" xfId="0" applyBorder="1" applyAlignment="1" applyProtection="1">
      <alignment horizontal="centerContinuous" vertical="center"/>
      <protection hidden="1"/>
    </xf>
    <xf numFmtId="0" fontId="0" fillId="0" borderId="10" xfId="0" applyFill="1" applyBorder="1" applyAlignment="1" applyProtection="1">
      <alignment horizontal="center" vertical="center"/>
      <protection hidden="1"/>
    </xf>
    <xf numFmtId="0" fontId="13" fillId="22" borderId="22" xfId="0" applyFont="1" applyFill="1" applyBorder="1" applyAlignment="1" applyProtection="1">
      <alignment horizontal="left" vertical="center" wrapText="1"/>
      <protection hidden="1"/>
    </xf>
    <xf numFmtId="0" fontId="13" fillId="22" borderId="15" xfId="0" applyFont="1" applyFill="1" applyBorder="1" applyAlignment="1" applyProtection="1">
      <alignment horizontal="left" vertical="center" wrapText="1"/>
      <protection hidden="1"/>
    </xf>
    <xf numFmtId="0" fontId="14" fillId="22" borderId="15" xfId="0" applyFont="1" applyFill="1" applyBorder="1" applyAlignment="1" applyProtection="1">
      <alignment horizontal="left" vertical="center" wrapText="1"/>
      <protection hidden="1"/>
    </xf>
    <xf numFmtId="0" fontId="15" fillId="22" borderId="15" xfId="0" applyFont="1" applyFill="1" applyBorder="1" applyAlignment="1" applyProtection="1">
      <alignment horizontal="left" vertical="center" wrapText="1"/>
      <protection hidden="1"/>
    </xf>
    <xf numFmtId="0" fontId="13" fillId="5" borderId="15" xfId="0" applyFont="1" applyFill="1" applyBorder="1" applyAlignment="1" applyProtection="1">
      <alignment horizontal="left" vertical="center" wrapText="1"/>
      <protection hidden="1"/>
    </xf>
    <xf numFmtId="0" fontId="15" fillId="5" borderId="15" xfId="0" applyFont="1" applyFill="1" applyBorder="1" applyAlignment="1" applyProtection="1">
      <alignment horizontal="left" vertical="center" wrapText="1"/>
      <protection hidden="1"/>
    </xf>
    <xf numFmtId="0" fontId="12" fillId="7" borderId="15" xfId="0" applyFont="1" applyFill="1" applyBorder="1" applyAlignment="1" applyProtection="1">
      <alignment horizontal="left" vertical="center" wrapText="1"/>
      <protection hidden="1"/>
    </xf>
    <xf numFmtId="0" fontId="15" fillId="7" borderId="15" xfId="0" applyFont="1" applyFill="1" applyBorder="1" applyAlignment="1" applyProtection="1">
      <alignment horizontal="left" vertical="center" wrapText="1"/>
      <protection hidden="1"/>
    </xf>
    <xf numFmtId="0" fontId="13" fillId="3" borderId="15" xfId="0" applyFont="1" applyFill="1" applyBorder="1" applyAlignment="1" applyProtection="1">
      <alignment horizontal="left" vertical="center" wrapText="1"/>
      <protection hidden="1"/>
    </xf>
    <xf numFmtId="0" fontId="15" fillId="3" borderId="15" xfId="0" applyFont="1" applyFill="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23" fillId="4" borderId="11" xfId="0" applyFont="1" applyFill="1" applyBorder="1" applyAlignment="1" applyProtection="1">
      <alignment horizontal="center" vertical="center"/>
      <protection hidden="1" locked="0"/>
    </xf>
    <xf numFmtId="0" fontId="28" fillId="4" borderId="14" xfId="0" applyFont="1" applyFill="1" applyBorder="1" applyAlignment="1" applyProtection="1">
      <alignment horizontal="center" vertical="center"/>
      <protection hidden="1" locked="0"/>
    </xf>
    <xf numFmtId="0" fontId="29" fillId="0" borderId="0" xfId="0" applyFont="1" applyAlignment="1" applyProtection="1">
      <alignment/>
      <protection hidden="1"/>
    </xf>
    <xf numFmtId="0" fontId="29" fillId="0" borderId="16" xfId="0" applyFont="1" applyBorder="1" applyAlignment="1" applyProtection="1">
      <alignment horizontal="centerContinuous" vertical="center"/>
      <protection hidden="1"/>
    </xf>
    <xf numFmtId="0" fontId="28" fillId="4" borderId="10" xfId="0" applyFont="1" applyFill="1" applyBorder="1" applyAlignment="1" applyProtection="1" quotePrefix="1">
      <alignment horizontal="center" vertical="center"/>
      <protection hidden="1" locked="0"/>
    </xf>
    <xf numFmtId="0" fontId="28" fillId="4" borderId="10" xfId="0" applyFont="1" applyFill="1" applyBorder="1" applyAlignment="1" applyProtection="1">
      <alignment horizontal="center" vertical="center"/>
      <protection hidden="1" locked="0"/>
    </xf>
    <xf numFmtId="0" fontId="30" fillId="0" borderId="0" xfId="0" applyFont="1" applyAlignment="1" applyProtection="1">
      <alignment horizontal="center"/>
      <protection hidden="1"/>
    </xf>
    <xf numFmtId="0" fontId="28" fillId="0" borderId="16" xfId="0" applyFont="1" applyBorder="1" applyAlignment="1" applyProtection="1">
      <alignment horizontal="centerContinuous" vertical="center"/>
      <protection hidden="1"/>
    </xf>
    <xf numFmtId="0" fontId="28" fillId="4" borderId="14" xfId="0" applyFont="1" applyFill="1" applyBorder="1" applyAlignment="1" applyProtection="1">
      <alignment horizontal="center" vertical="center"/>
      <protection hidden="1" locked="0"/>
    </xf>
    <xf numFmtId="0" fontId="28" fillId="0" borderId="10" xfId="0" applyFont="1" applyBorder="1" applyAlignment="1" applyProtection="1">
      <alignment horizontal="centerContinuous" vertical="center"/>
      <protection hidden="1"/>
    </xf>
    <xf numFmtId="0" fontId="12" fillId="25" borderId="10" xfId="0" applyFont="1" applyFill="1" applyBorder="1" applyAlignment="1" applyProtection="1">
      <alignment horizontal="center" vertical="center" wrapText="1"/>
      <protection hidden="1"/>
    </xf>
    <xf numFmtId="0" fontId="1" fillId="20" borderId="14" xfId="0" applyFont="1" applyFill="1" applyBorder="1" applyAlignment="1" applyProtection="1">
      <alignment horizontal="center" vertical="center"/>
      <protection hidden="1"/>
    </xf>
    <xf numFmtId="0" fontId="1" fillId="0" borderId="20" xfId="0" applyFont="1" applyFill="1" applyBorder="1" applyAlignment="1" applyProtection="1">
      <alignment horizontal="center" vertical="center"/>
      <protection hidden="1"/>
    </xf>
    <xf numFmtId="0" fontId="1" fillId="20" borderId="10" xfId="0" applyFont="1" applyFill="1" applyBorder="1" applyAlignment="1" applyProtection="1">
      <alignment horizontal="center" vertical="center" wrapText="1"/>
      <protection hidden="1"/>
    </xf>
    <xf numFmtId="0" fontId="31" fillId="20" borderId="14" xfId="0" applyFont="1" applyFill="1" applyBorder="1" applyAlignment="1" applyProtection="1">
      <alignment horizontal="center" vertical="center"/>
      <protection hidden="1"/>
    </xf>
    <xf numFmtId="0" fontId="1" fillId="20" borderId="10" xfId="0" applyFont="1" applyFill="1" applyBorder="1" applyAlignment="1" applyProtection="1">
      <alignment horizontal="center" vertical="center"/>
      <protection hidden="1"/>
    </xf>
    <xf numFmtId="0" fontId="1" fillId="0" borderId="21"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wrapText="1"/>
      <protection hidden="1"/>
    </xf>
    <xf numFmtId="0" fontId="31" fillId="20" borderId="13" xfId="0" applyFont="1" applyFill="1" applyBorder="1" applyAlignment="1" applyProtection="1">
      <alignment horizontal="center" vertical="center"/>
      <protection hidden="1"/>
    </xf>
    <xf numFmtId="0" fontId="2" fillId="0" borderId="15" xfId="0" applyFont="1" applyFill="1" applyBorder="1" applyAlignment="1" applyProtection="1">
      <alignment horizontal="centerContinuous" vertical="center"/>
      <protection hidden="1"/>
    </xf>
    <xf numFmtId="0" fontId="27" fillId="20" borderId="14" xfId="0" applyFont="1" applyFill="1" applyBorder="1" applyAlignment="1" applyProtection="1">
      <alignment horizontal="center" vertical="center" wrapText="1"/>
      <protection hidden="1"/>
    </xf>
    <xf numFmtId="0" fontId="32" fillId="25" borderId="13" xfId="0" applyFont="1" applyFill="1" applyBorder="1" applyAlignment="1" applyProtection="1">
      <alignment horizontal="center" vertical="center" wrapText="1"/>
      <protection hidden="1"/>
    </xf>
    <xf numFmtId="0" fontId="26" fillId="3" borderId="18" xfId="0" applyFont="1" applyFill="1" applyBorder="1" applyAlignment="1" applyProtection="1">
      <alignment horizontal="center" vertical="center" wrapText="1"/>
      <protection hidden="1"/>
    </xf>
    <xf numFmtId="0" fontId="26" fillId="3" borderId="20" xfId="0" applyFont="1" applyFill="1" applyBorder="1" applyAlignment="1" applyProtection="1">
      <alignment horizontal="center" vertical="center" wrapText="1"/>
      <protection hidden="1"/>
    </xf>
    <xf numFmtId="0" fontId="26" fillId="3" borderId="14" xfId="0" applyFont="1" applyFill="1" applyBorder="1" applyAlignment="1" applyProtection="1">
      <alignment horizontal="center" vertical="center" wrapText="1"/>
      <protection hidden="1"/>
    </xf>
    <xf numFmtId="0" fontId="26" fillId="7" borderId="10" xfId="0" applyFont="1" applyFill="1" applyBorder="1" applyAlignment="1" applyProtection="1">
      <alignment horizontal="center" vertical="center" textRotation="90" wrapText="1"/>
      <protection hidden="1"/>
    </xf>
    <xf numFmtId="0" fontId="26" fillId="7" borderId="10" xfId="0" applyFont="1" applyFill="1" applyBorder="1" applyAlignment="1" applyProtection="1">
      <alignment horizontal="center" vertical="center" wrapText="1"/>
      <protection hidden="1"/>
    </xf>
    <xf numFmtId="0" fontId="26" fillId="5" borderId="10" xfId="0" applyFont="1" applyFill="1" applyBorder="1" applyAlignment="1" applyProtection="1">
      <alignment horizontal="center" vertical="center" textRotation="90" wrapText="1"/>
      <protection hidden="1"/>
    </xf>
    <xf numFmtId="0" fontId="26" fillId="5" borderId="18" xfId="0" applyFont="1" applyFill="1" applyBorder="1" applyAlignment="1" applyProtection="1">
      <alignment horizontal="center" vertical="center" wrapText="1"/>
      <protection hidden="1"/>
    </xf>
    <xf numFmtId="0" fontId="26" fillId="5" borderId="14" xfId="0" applyFont="1" applyFill="1" applyBorder="1" applyAlignment="1" applyProtection="1">
      <alignment horizontal="center" vertical="center" wrapText="1"/>
      <protection hidden="1"/>
    </xf>
    <xf numFmtId="0" fontId="26" fillId="5" borderId="20" xfId="0" applyFont="1" applyFill="1" applyBorder="1" applyAlignment="1" applyProtection="1">
      <alignment horizontal="center" vertical="center" wrapText="1"/>
      <protection hidden="1"/>
    </xf>
    <xf numFmtId="0" fontId="26" fillId="7" borderId="18" xfId="0" applyFont="1" applyFill="1" applyBorder="1" applyAlignment="1" applyProtection="1">
      <alignment horizontal="center" vertical="center" wrapText="1"/>
      <protection hidden="1"/>
    </xf>
    <xf numFmtId="0" fontId="26" fillId="7" borderId="20" xfId="0" applyFont="1" applyFill="1" applyBorder="1" applyAlignment="1" applyProtection="1">
      <alignment horizontal="center" vertical="center" wrapText="1"/>
      <protection hidden="1"/>
    </xf>
    <xf numFmtId="0" fontId="26" fillId="7" borderId="14" xfId="0" applyFont="1" applyFill="1" applyBorder="1" applyAlignment="1" applyProtection="1">
      <alignment horizontal="center" vertical="center" wrapText="1"/>
      <protection hidden="1"/>
    </xf>
    <xf numFmtId="0" fontId="15" fillId="7" borderId="18" xfId="0" applyFont="1" applyFill="1" applyBorder="1" applyAlignment="1" applyProtection="1">
      <alignment horizontal="center" vertical="center" wrapText="1"/>
      <protection hidden="1"/>
    </xf>
    <xf numFmtId="0" fontId="15" fillId="7" borderId="20" xfId="0" applyFont="1" applyFill="1" applyBorder="1" applyAlignment="1" applyProtection="1">
      <alignment horizontal="center" vertical="center" wrapText="1"/>
      <protection hidden="1"/>
    </xf>
    <xf numFmtId="0" fontId="15" fillId="7" borderId="14" xfId="0" applyFont="1" applyFill="1" applyBorder="1" applyAlignment="1" applyProtection="1">
      <alignment horizontal="center" vertical="center" wrapText="1"/>
      <protection hidden="1"/>
    </xf>
    <xf numFmtId="0" fontId="12" fillId="20" borderId="10" xfId="0" applyFont="1" applyFill="1" applyBorder="1" applyAlignment="1" applyProtection="1">
      <alignment horizontal="center" vertical="center" wrapText="1"/>
      <protection hidden="1"/>
    </xf>
    <xf numFmtId="0" fontId="26" fillId="22" borderId="14" xfId="0" applyFont="1" applyFill="1" applyBorder="1" applyAlignment="1" applyProtection="1">
      <alignment horizontal="center" vertical="center" textRotation="90" wrapText="1"/>
      <protection hidden="1"/>
    </xf>
    <xf numFmtId="0" fontId="26" fillId="22" borderId="10" xfId="0" applyFont="1" applyFill="1" applyBorder="1" applyAlignment="1" applyProtection="1">
      <alignment horizontal="center" vertical="center" textRotation="90" wrapText="1"/>
      <protection hidden="1"/>
    </xf>
    <xf numFmtId="0" fontId="26" fillId="22" borderId="10" xfId="0" applyFont="1" applyFill="1" applyBorder="1" applyAlignment="1" applyProtection="1">
      <alignment horizontal="center" vertical="center" wrapText="1"/>
      <protection hidden="1"/>
    </xf>
    <xf numFmtId="0" fontId="15" fillId="3" borderId="18" xfId="0" applyFont="1" applyFill="1" applyBorder="1" applyAlignment="1" applyProtection="1">
      <alignment horizontal="center" vertical="center" wrapText="1"/>
      <protection hidden="1"/>
    </xf>
    <xf numFmtId="0" fontId="15" fillId="3" borderId="20" xfId="0" applyFont="1" applyFill="1" applyBorder="1" applyAlignment="1" applyProtection="1">
      <alignment horizontal="center" vertical="center" wrapText="1"/>
      <protection hidden="1"/>
    </xf>
    <xf numFmtId="0" fontId="15" fillId="3" borderId="14" xfId="0" applyFont="1" applyFill="1" applyBorder="1" applyAlignment="1" applyProtection="1">
      <alignment horizontal="center" vertical="center" wrapText="1"/>
      <protection hidden="1"/>
    </xf>
    <xf numFmtId="0" fontId="26" fillId="0" borderId="18" xfId="0" applyFont="1" applyBorder="1" applyAlignment="1" applyProtection="1">
      <alignment horizontal="center" vertical="center" wrapText="1"/>
      <protection hidden="1"/>
    </xf>
    <xf numFmtId="0" fontId="26" fillId="0" borderId="20"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3" fillId="0" borderId="11" xfId="0" applyFont="1" applyBorder="1" applyAlignment="1" applyProtection="1">
      <alignment horizontal="center" vertical="center"/>
      <protection hidden="1"/>
    </xf>
    <xf numFmtId="0" fontId="26" fillId="0" borderId="10" xfId="0" applyFont="1" applyBorder="1" applyAlignment="1" applyProtection="1">
      <alignment horizontal="center" vertical="center" textRotation="90" wrapText="1"/>
      <protection hidden="1"/>
    </xf>
    <xf numFmtId="0" fontId="26" fillId="3" borderId="10" xfId="0" applyFont="1" applyFill="1" applyBorder="1" applyAlignment="1" applyProtection="1">
      <alignment horizontal="center" vertical="center" textRotation="90" wrapText="1"/>
      <protection hidden="1"/>
    </xf>
    <xf numFmtId="0" fontId="26" fillId="22" borderId="18" xfId="0" applyFont="1" applyFill="1" applyBorder="1" applyAlignment="1" applyProtection="1">
      <alignment horizontal="center" vertical="center" wrapText="1"/>
      <protection hidden="1"/>
    </xf>
    <xf numFmtId="0" fontId="27" fillId="0" borderId="20" xfId="0" applyFont="1" applyBorder="1" applyAlignment="1">
      <alignment horizontal="center" vertical="center" wrapText="1"/>
    </xf>
    <xf numFmtId="0" fontId="27" fillId="0" borderId="14" xfId="0" applyFont="1" applyBorder="1" applyAlignment="1">
      <alignment horizontal="center" vertical="center" wrapText="1"/>
    </xf>
    <xf numFmtId="0" fontId="26" fillId="22" borderId="20" xfId="0" applyFont="1" applyFill="1" applyBorder="1" applyAlignment="1" applyProtection="1">
      <alignment horizontal="center" vertical="center" wrapText="1"/>
      <protection hidden="1"/>
    </xf>
    <xf numFmtId="0" fontId="26" fillId="22" borderId="1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textRotation="90" wrapText="1"/>
      <protection hidden="1"/>
    </xf>
    <xf numFmtId="0" fontId="17"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20" xfId="0" applyBorder="1" applyAlignment="1">
      <alignment vertical="center" wrapText="1"/>
    </xf>
    <xf numFmtId="0" fontId="0" fillId="0" borderId="14" xfId="0" applyBorder="1" applyAlignment="1">
      <alignment vertical="center" wrapText="1"/>
    </xf>
    <xf numFmtId="0" fontId="2"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0" fontId="2" fillId="20" borderId="1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vertical="center" wrapText="1"/>
      <protection hidden="1"/>
    </xf>
    <xf numFmtId="0" fontId="8" fillId="20" borderId="23" xfId="0" applyFont="1" applyFill="1" applyBorder="1" applyAlignment="1" applyProtection="1">
      <alignment vertical="center" wrapText="1"/>
      <protection hidden="1"/>
    </xf>
    <xf numFmtId="0" fontId="2" fillId="20" borderId="18" xfId="0" applyFont="1" applyFill="1" applyBorder="1" applyAlignment="1" applyProtection="1">
      <alignment horizontal="center" vertical="center" wrapText="1"/>
      <protection hidden="1"/>
    </xf>
    <xf numFmtId="0" fontId="2" fillId="20" borderId="14" xfId="0" applyFont="1" applyFill="1" applyBorder="1" applyAlignment="1" applyProtection="1">
      <alignment horizontal="center" vertical="center" wrapText="1"/>
      <protection hidden="1"/>
    </xf>
    <xf numFmtId="0" fontId="16" fillId="22" borderId="10" xfId="0" applyFont="1" applyFill="1" applyBorder="1" applyAlignment="1" applyProtection="1">
      <alignment horizontal="center" vertical="center" textRotation="90" wrapText="1"/>
      <protection hidden="1"/>
    </xf>
    <xf numFmtId="0" fontId="16" fillId="5" borderId="10" xfId="0" applyFont="1" applyFill="1" applyBorder="1" applyAlignment="1" applyProtection="1">
      <alignment horizontal="center" vertical="center" textRotation="90" wrapText="1"/>
      <protection hidden="1"/>
    </xf>
    <xf numFmtId="0" fontId="16" fillId="7" borderId="10" xfId="0" applyFont="1" applyFill="1" applyBorder="1" applyAlignment="1" applyProtection="1">
      <alignment horizontal="center" vertical="center" textRotation="90" wrapText="1"/>
      <protection hidden="1"/>
    </xf>
    <xf numFmtId="0" fontId="16" fillId="0" borderId="10" xfId="0" applyFont="1" applyBorder="1" applyAlignment="1" applyProtection="1">
      <alignment horizontal="center" vertical="center" textRotation="90" wrapText="1"/>
      <protection hidden="1"/>
    </xf>
    <xf numFmtId="0" fontId="16" fillId="3" borderId="10" xfId="0" applyFont="1" applyFill="1" applyBorder="1" applyAlignment="1" applyProtection="1">
      <alignment horizontal="center" vertical="center" textRotation="90" wrapText="1"/>
      <protection hidden="1"/>
    </xf>
    <xf numFmtId="0" fontId="50" fillId="0" borderId="0" xfId="0" applyFont="1" applyAlignment="1" applyProtection="1">
      <alignment horizontal="center" vertical="center"/>
      <protection hidden="1"/>
    </xf>
    <xf numFmtId="166" fontId="25" fillId="0" borderId="10" xfId="0" applyNumberFormat="1" applyFont="1" applyBorder="1" applyAlignment="1" applyProtection="1">
      <alignment horizontal="center" vertical="center"/>
      <protection hidden="1"/>
    </xf>
    <xf numFmtId="0" fontId="25" fillId="0" borderId="10" xfId="0" applyNumberFormat="1"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50" fillId="0" borderId="0" xfId="0" applyFont="1" applyFill="1" applyBorder="1" applyAlignment="1" applyProtection="1">
      <alignment horizontal="center" vertical="center"/>
      <protection hidden="1"/>
    </xf>
    <xf numFmtId="0" fontId="25" fillId="0" borderId="17" xfId="0" applyNumberFormat="1" applyFont="1" applyBorder="1" applyAlignment="1" applyProtection="1">
      <alignment horizontal="center" vertical="center"/>
      <protection hidden="1"/>
    </xf>
    <xf numFmtId="166" fontId="29" fillId="20" borderId="10" xfId="0" applyNumberFormat="1" applyFont="1" applyFill="1" applyBorder="1" applyAlignment="1" applyProtection="1">
      <alignment horizontal="center" vertical="center"/>
      <protection hidden="1"/>
    </xf>
    <xf numFmtId="166" fontId="29" fillId="0" borderId="10" xfId="0" applyNumberFormat="1" applyFont="1" applyBorder="1" applyAlignment="1" applyProtection="1">
      <alignment horizontal="center" vertical="center"/>
      <protection hidden="1"/>
    </xf>
    <xf numFmtId="166" fontId="11" fillId="20" borderId="17" xfId="0" applyNumberFormat="1" applyFont="1" applyFill="1" applyBorder="1" applyAlignment="1" applyProtection="1">
      <alignment horizontal="center" vertical="center"/>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7">
    <dxf>
      <font>
        <color auto="1"/>
      </font>
      <fill>
        <patternFill>
          <bgColor indexed="50"/>
        </patternFill>
      </fill>
    </dxf>
    <dxf>
      <font>
        <color indexed="9"/>
      </font>
    </dxf>
    <dxf>
      <font>
        <color auto="1"/>
      </font>
      <fill>
        <patternFill>
          <bgColor indexed="52"/>
        </patternFill>
      </fill>
    </dxf>
    <dxf>
      <font>
        <color indexed="9"/>
      </font>
    </dxf>
    <dxf>
      <font>
        <color auto="1"/>
      </font>
      <fill>
        <patternFill>
          <bgColor indexed="10"/>
        </patternFill>
      </fill>
    </dxf>
    <dxf>
      <font>
        <color indexed="9"/>
      </font>
    </dxf>
    <dxf>
      <font>
        <color indexed="9"/>
      </font>
    </dxf>
    <dxf>
      <font>
        <color indexed="50"/>
      </font>
      <fill>
        <patternFill>
          <bgColor indexed="50"/>
        </patternFill>
      </fill>
    </dxf>
    <dxf>
      <font>
        <color indexed="52"/>
      </font>
      <fill>
        <patternFill>
          <bgColor indexed="52"/>
        </patternFill>
      </fill>
    </dxf>
    <dxf>
      <font>
        <color indexed="10"/>
      </font>
      <fill>
        <patternFill>
          <bgColor indexed="10"/>
        </patternFill>
      </fill>
    </dxf>
    <dxf>
      <font>
        <color auto="1"/>
      </font>
      <fill>
        <patternFill>
          <bgColor indexed="50"/>
        </patternFill>
      </fill>
    </dxf>
    <dxf>
      <font>
        <color indexed="9"/>
      </font>
    </dxf>
    <dxf>
      <font>
        <color auto="1"/>
      </font>
      <fill>
        <patternFill>
          <bgColor indexed="52"/>
        </patternFill>
      </fill>
    </dxf>
    <dxf>
      <font>
        <color indexed="9"/>
      </font>
    </dxf>
    <dxf>
      <font>
        <color auto="1"/>
      </font>
      <fill>
        <patternFill>
          <bgColor indexed="10"/>
        </patternFill>
      </fill>
    </dxf>
    <dxf>
      <font>
        <color indexed="9"/>
      </font>
    </dxf>
    <dxf>
      <font>
        <color indexed="10"/>
      </font>
      <fill>
        <patternFill>
          <bgColor indexed="10"/>
        </patternFill>
      </fill>
    </dxf>
    <dxf>
      <font>
        <color indexed="52"/>
      </font>
      <fill>
        <patternFill>
          <bgColor indexed="52"/>
        </patternFill>
      </fill>
    </dxf>
    <dxf>
      <font>
        <color indexed="50"/>
      </font>
      <fill>
        <patternFill>
          <bgColor indexed="50"/>
        </patternFill>
      </fill>
    </dxf>
    <dxf>
      <font>
        <color indexed="9"/>
      </font>
    </dxf>
    <dxf>
      <font>
        <color indexed="50"/>
      </font>
      <fill>
        <patternFill>
          <bgColor indexed="50"/>
        </patternFill>
      </fill>
    </dxf>
    <dxf>
      <font>
        <color indexed="52"/>
      </font>
      <fill>
        <patternFill>
          <bgColor indexed="52"/>
        </patternFill>
      </fill>
    </dxf>
    <dxf>
      <font>
        <color indexed="10"/>
      </font>
      <fill>
        <patternFill>
          <bgColor indexed="10"/>
        </patternFill>
      </fill>
    </dxf>
    <dxf>
      <font>
        <color indexed="9"/>
      </font>
    </dxf>
    <dxf>
      <font>
        <color indexed="10"/>
      </font>
      <fill>
        <patternFill>
          <bgColor indexed="10"/>
        </patternFill>
      </fill>
    </dxf>
    <dxf>
      <font>
        <color indexed="52"/>
      </font>
      <fill>
        <patternFill>
          <bgColor indexed="52"/>
        </patternFill>
      </fill>
    </dxf>
    <dxf>
      <font>
        <color indexed="5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Z83"/>
  <sheetViews>
    <sheetView showGridLines="0" tabSelected="1" zoomScale="75" zoomScaleNormal="75" zoomScalePageLayoutView="0" workbookViewId="0" topLeftCell="A1">
      <pane xSplit="3" ySplit="3" topLeftCell="D25" activePane="bottomRight" state="frozen"/>
      <selection pane="topLeft" activeCell="A1" sqref="A1"/>
      <selection pane="topRight" activeCell="D1" sqref="D1"/>
      <selection pane="bottomLeft" activeCell="A4" sqref="A4"/>
      <selection pane="bottomRight" activeCell="L76" sqref="L76"/>
    </sheetView>
  </sheetViews>
  <sheetFormatPr defaultColWidth="11.421875" defaultRowHeight="12.75" outlineLevelCol="1"/>
  <cols>
    <col min="1" max="1" width="7.421875" style="7" customWidth="1"/>
    <col min="2" max="2" width="19.00390625" style="1" customWidth="1"/>
    <col min="3" max="3" width="47.00390625" style="1" customWidth="1"/>
    <col min="4" max="4" width="8.8515625" style="17" customWidth="1"/>
    <col min="5" max="5" width="6.140625" style="87" customWidth="1"/>
    <col min="6" max="6" width="4.8515625" style="6" customWidth="1"/>
    <col min="7" max="7" width="5.28125" style="5" customWidth="1"/>
    <col min="8" max="8" width="2.28125" style="50" customWidth="1"/>
    <col min="9" max="9" width="8.8515625" style="6" customWidth="1"/>
    <col min="10" max="10" width="6.140625" style="91" customWidth="1"/>
    <col min="11" max="12" width="5.421875" style="6" customWidth="1"/>
    <col min="13" max="13" width="2.28125" style="50" customWidth="1"/>
    <col min="14" max="14" width="8.8515625" style="6" customWidth="1"/>
    <col min="15" max="15" width="6.140625" style="91" customWidth="1"/>
    <col min="16" max="17" width="5.421875" style="6" customWidth="1"/>
    <col min="18" max="18" width="2.28125" style="50" customWidth="1"/>
    <col min="19" max="19" width="8.8515625" style="6" customWidth="1" collapsed="1"/>
    <col min="20" max="20" width="6.140625" style="91" customWidth="1"/>
    <col min="21" max="22" width="5.421875" style="6" customWidth="1"/>
    <col min="23" max="23" width="2.28125" style="50" customWidth="1"/>
    <col min="24" max="24" width="8.8515625" style="6" customWidth="1"/>
    <col min="25" max="25" width="6.140625" style="91" customWidth="1"/>
    <col min="26" max="27" width="5.421875" style="6" customWidth="1"/>
    <col min="28" max="28" width="2.28125" style="50" customWidth="1"/>
    <col min="29" max="29" width="8.8515625" style="6" customWidth="1"/>
    <col min="30" max="30" width="6.140625" style="91" customWidth="1"/>
    <col min="31" max="32" width="5.421875" style="6" customWidth="1"/>
    <col min="33" max="33" width="2.28125" style="50" customWidth="1"/>
    <col min="34" max="34" width="8.8515625" style="6" customWidth="1"/>
    <col min="35" max="35" width="6.140625" style="91" customWidth="1"/>
    <col min="36" max="37" width="5.421875" style="6" customWidth="1"/>
    <col min="38" max="38" width="2.28125" style="50" customWidth="1"/>
    <col min="39" max="39" width="8.8515625" style="6" customWidth="1"/>
    <col min="40" max="40" width="6.140625" style="91" customWidth="1"/>
    <col min="41" max="42" width="5.421875" style="6" customWidth="1"/>
    <col min="43" max="43" width="2.28125" style="50" customWidth="1"/>
    <col min="44" max="44" width="8.8515625" style="6" customWidth="1"/>
    <col min="45" max="45" width="6.140625" style="91" customWidth="1"/>
    <col min="46" max="47" width="5.421875" style="6" customWidth="1"/>
    <col min="48" max="48" width="2.28125" style="50" customWidth="1"/>
    <col min="49" max="49" width="8.8515625" style="6" customWidth="1"/>
    <col min="50" max="50" width="6.140625" style="91" customWidth="1"/>
    <col min="51" max="52" width="5.421875" style="6" customWidth="1"/>
    <col min="53" max="53" width="2.28125" style="50" customWidth="1"/>
    <col min="54" max="54" width="8.8515625" style="6" customWidth="1"/>
    <col min="55" max="55" width="6.140625" style="91" customWidth="1"/>
    <col min="56" max="57" width="5.421875" style="6" customWidth="1"/>
    <col min="58" max="58" width="2.28125" style="50" customWidth="1"/>
    <col min="59" max="59" width="8.8515625" style="6" customWidth="1"/>
    <col min="60" max="60" width="6.140625" style="91" customWidth="1"/>
    <col min="61" max="62" width="5.421875" style="6" customWidth="1"/>
    <col min="63" max="63" width="2.28125" style="50" customWidth="1"/>
    <col min="64" max="64" width="8.8515625" style="6" customWidth="1"/>
    <col min="65" max="65" width="6.140625" style="91" customWidth="1"/>
    <col min="66" max="67" width="5.421875" style="6" customWidth="1"/>
    <col min="68" max="68" width="2.28125" style="50" customWidth="1"/>
    <col min="69" max="69" width="8.8515625" style="6" customWidth="1"/>
    <col min="70" max="70" width="6.140625" style="91" customWidth="1"/>
    <col min="71" max="72" width="5.421875" style="6" customWidth="1"/>
    <col min="73" max="73" width="2.28125" style="50" customWidth="1"/>
    <col min="74" max="74" width="8.8515625" style="6" customWidth="1"/>
    <col min="75" max="75" width="6.140625" style="91" customWidth="1"/>
    <col min="76" max="77" width="5.421875" style="6" customWidth="1"/>
    <col min="78" max="78" width="2.28125" style="50" customWidth="1"/>
    <col min="79" max="79" width="8.8515625" style="6" customWidth="1"/>
    <col min="80" max="80" width="6.140625" style="91" customWidth="1"/>
    <col min="81" max="82" width="5.421875" style="6" customWidth="1"/>
    <col min="83" max="83" width="2.28125" style="50" customWidth="1"/>
    <col min="84" max="84" width="8.8515625" style="6" customWidth="1"/>
    <col min="85" max="85" width="6.140625" style="91" customWidth="1"/>
    <col min="86" max="87" width="5.421875" style="6" customWidth="1"/>
    <col min="88" max="88" width="2.28125" style="50" customWidth="1"/>
    <col min="89" max="89" width="8.8515625" style="6" customWidth="1"/>
    <col min="90" max="90" width="6.140625" style="91" customWidth="1"/>
    <col min="91" max="92" width="5.421875" style="6" customWidth="1"/>
    <col min="93" max="93" width="2.28125" style="50" customWidth="1"/>
    <col min="94" max="94" width="8.8515625" style="6" customWidth="1" outlineLevel="1"/>
    <col min="95" max="95" width="6.140625" style="91" customWidth="1" outlineLevel="1"/>
    <col min="96" max="97" width="5.421875" style="6" customWidth="1" outlineLevel="1"/>
    <col min="98" max="98" width="2.28125" style="50" customWidth="1"/>
    <col min="99" max="99" width="8.8515625" style="6" customWidth="1"/>
    <col min="100" max="100" width="6.140625" style="91" customWidth="1"/>
    <col min="101" max="102" width="5.421875" style="6" customWidth="1"/>
    <col min="103" max="103" width="2.28125" style="50" customWidth="1"/>
    <col min="104" max="104" width="8.8515625" style="6" customWidth="1"/>
    <col min="105" max="105" width="6.140625" style="91" customWidth="1"/>
    <col min="106" max="107" width="5.421875" style="6" customWidth="1"/>
    <col min="108" max="108" width="2.28125" style="50" customWidth="1"/>
    <col min="109" max="109" width="8.8515625" style="6" customWidth="1"/>
    <col min="110" max="110" width="6.140625" style="91" customWidth="1"/>
    <col min="111" max="112" width="5.421875" style="6" customWidth="1"/>
    <col min="113" max="113" width="2.28125" style="50" customWidth="1"/>
    <col min="114" max="114" width="8.8515625" style="6" customWidth="1"/>
    <col min="115" max="115" width="6.140625" style="91" customWidth="1"/>
    <col min="116" max="117" width="5.421875" style="6" customWidth="1"/>
    <col min="118" max="118" width="2.28125" style="50" customWidth="1"/>
    <col min="119" max="119" width="8.8515625" style="6" customWidth="1"/>
    <col min="120" max="120" width="6.140625" style="91" customWidth="1"/>
    <col min="121" max="122" width="5.421875" style="6" customWidth="1"/>
    <col min="123" max="123" width="2.28125" style="50" customWidth="1"/>
    <col min="124" max="124" width="8.8515625" style="6" customWidth="1"/>
    <col min="125" max="125" width="6.140625" style="91" customWidth="1"/>
    <col min="126" max="127" width="5.421875" style="6" customWidth="1"/>
    <col min="128" max="128" width="2.28125" style="50" customWidth="1"/>
    <col min="129" max="129" width="8.8515625" style="6" customWidth="1"/>
    <col min="130" max="130" width="6.140625" style="91" customWidth="1"/>
    <col min="131" max="132" width="5.421875" style="6" customWidth="1"/>
    <col min="133" max="133" width="2.28125" style="50" customWidth="1"/>
    <col min="134" max="134" width="8.8515625" style="6" customWidth="1"/>
    <col min="135" max="135" width="6.140625" style="91" customWidth="1"/>
    <col min="136" max="137" width="5.421875" style="6" customWidth="1"/>
    <col min="138" max="138" width="2.28125" style="50" customWidth="1"/>
    <col min="139" max="139" width="8.8515625" style="6" customWidth="1"/>
    <col min="140" max="140" width="6.140625" style="91" customWidth="1"/>
    <col min="141" max="142" width="5.421875" style="6" customWidth="1"/>
    <col min="143" max="143" width="2.28125" style="50" customWidth="1"/>
    <col min="144" max="144" width="8.8515625" style="6" customWidth="1"/>
    <col min="145" max="145" width="6.140625" style="91" customWidth="1"/>
    <col min="146" max="147" width="5.421875" style="6" customWidth="1"/>
    <col min="148" max="148" width="2.28125" style="50" customWidth="1"/>
    <col min="149" max="149" width="8.8515625" style="6" customWidth="1"/>
    <col min="150" max="150" width="6.140625" style="91" customWidth="1"/>
    <col min="151" max="152" width="5.421875" style="6" customWidth="1"/>
    <col min="153" max="153" width="2.28125" style="50" customWidth="1"/>
    <col min="154" max="154" width="8.8515625" style="6" customWidth="1"/>
    <col min="155" max="155" width="6.140625" style="91" customWidth="1"/>
    <col min="156" max="157" width="5.421875" style="6" customWidth="1"/>
    <col min="158" max="158" width="2.28125" style="50" customWidth="1"/>
    <col min="159" max="159" width="8.8515625" style="6" customWidth="1"/>
    <col min="160" max="160" width="6.140625" style="91" customWidth="1"/>
    <col min="161" max="162" width="5.421875" style="6" customWidth="1"/>
    <col min="163" max="163" width="2.28125" style="50" customWidth="1"/>
    <col min="164" max="164" width="8.8515625" style="6" customWidth="1"/>
    <col min="165" max="165" width="6.140625" style="91" customWidth="1"/>
    <col min="166" max="167" width="5.421875" style="6" customWidth="1"/>
    <col min="168" max="168" width="2.28125" style="50" customWidth="1"/>
    <col min="169" max="169" width="8.8515625" style="6" customWidth="1"/>
    <col min="170" max="170" width="6.140625" style="91" customWidth="1"/>
    <col min="171" max="172" width="5.421875" style="6" customWidth="1"/>
    <col min="173" max="173" width="2.28125" style="50" customWidth="1"/>
    <col min="174" max="174" width="8.8515625" style="6" customWidth="1"/>
    <col min="175" max="175" width="6.140625" style="91" customWidth="1"/>
    <col min="176" max="177" width="5.421875" style="6" customWidth="1"/>
    <col min="178" max="178" width="2.28125" style="50" customWidth="1"/>
    <col min="179" max="179" width="8.8515625" style="50" customWidth="1"/>
    <col min="180" max="180" width="6.140625" style="56" customWidth="1"/>
    <col min="181" max="182" width="5.421875" style="6" customWidth="1"/>
    <col min="183" max="16384" width="11.421875" style="6" customWidth="1"/>
  </cols>
  <sheetData>
    <row r="1" spans="1:3" ht="32.25" customHeight="1">
      <c r="A1" s="132" t="s">
        <v>107</v>
      </c>
      <c r="B1" s="132"/>
      <c r="C1" s="85"/>
    </row>
    <row r="2" spans="1:182" s="61" customFormat="1" ht="19.5" customHeight="1">
      <c r="A2" s="58" t="s">
        <v>87</v>
      </c>
      <c r="B2" s="59"/>
      <c r="C2" s="60"/>
      <c r="D2" s="29">
        <v>1</v>
      </c>
      <c r="E2" s="88"/>
      <c r="F2" s="30"/>
      <c r="G2" s="31"/>
      <c r="H2" s="63"/>
      <c r="I2" s="29">
        <v>2</v>
      </c>
      <c r="J2" s="92"/>
      <c r="K2" s="30"/>
      <c r="L2" s="31"/>
      <c r="M2" s="63"/>
      <c r="N2" s="29">
        <v>3</v>
      </c>
      <c r="O2" s="92"/>
      <c r="P2" s="30"/>
      <c r="Q2" s="31"/>
      <c r="R2" s="63"/>
      <c r="S2" s="29">
        <v>4</v>
      </c>
      <c r="T2" s="92"/>
      <c r="U2" s="30"/>
      <c r="V2" s="31"/>
      <c r="W2" s="63"/>
      <c r="X2" s="29">
        <v>5</v>
      </c>
      <c r="Y2" s="92"/>
      <c r="Z2" s="30"/>
      <c r="AA2" s="31"/>
      <c r="AB2" s="63"/>
      <c r="AC2" s="29">
        <v>6</v>
      </c>
      <c r="AD2" s="92"/>
      <c r="AE2" s="30"/>
      <c r="AF2" s="31"/>
      <c r="AG2" s="63"/>
      <c r="AH2" s="29">
        <v>7</v>
      </c>
      <c r="AI2" s="92"/>
      <c r="AJ2" s="30"/>
      <c r="AK2" s="31"/>
      <c r="AL2" s="63"/>
      <c r="AM2" s="29">
        <v>8</v>
      </c>
      <c r="AN2" s="92"/>
      <c r="AO2" s="30"/>
      <c r="AP2" s="31"/>
      <c r="AQ2" s="63"/>
      <c r="AR2" s="29">
        <v>9</v>
      </c>
      <c r="AS2" s="92"/>
      <c r="AT2" s="30"/>
      <c r="AU2" s="31"/>
      <c r="AV2" s="63"/>
      <c r="AW2" s="29">
        <v>10</v>
      </c>
      <c r="AX2" s="92"/>
      <c r="AY2" s="30"/>
      <c r="AZ2" s="31"/>
      <c r="BA2" s="63"/>
      <c r="BB2" s="29">
        <v>11</v>
      </c>
      <c r="BC2" s="92"/>
      <c r="BD2" s="30"/>
      <c r="BE2" s="31"/>
      <c r="BF2" s="63"/>
      <c r="BG2" s="29">
        <v>12</v>
      </c>
      <c r="BH2" s="92"/>
      <c r="BI2" s="30"/>
      <c r="BJ2" s="31"/>
      <c r="BK2" s="63"/>
      <c r="BL2" s="29">
        <v>13</v>
      </c>
      <c r="BM2" s="92"/>
      <c r="BN2" s="30"/>
      <c r="BO2" s="31"/>
      <c r="BP2" s="63"/>
      <c r="BQ2" s="29">
        <v>14</v>
      </c>
      <c r="BR2" s="92"/>
      <c r="BS2" s="30"/>
      <c r="BT2" s="31"/>
      <c r="BU2" s="63"/>
      <c r="BV2" s="29">
        <v>15</v>
      </c>
      <c r="BW2" s="92"/>
      <c r="BX2" s="30"/>
      <c r="BY2" s="31"/>
      <c r="BZ2" s="63"/>
      <c r="CA2" s="29">
        <v>16</v>
      </c>
      <c r="CB2" s="92"/>
      <c r="CC2" s="30"/>
      <c r="CD2" s="31"/>
      <c r="CE2" s="63"/>
      <c r="CF2" s="29">
        <v>17</v>
      </c>
      <c r="CG2" s="92"/>
      <c r="CH2" s="30"/>
      <c r="CI2" s="31"/>
      <c r="CJ2" s="63"/>
      <c r="CK2" s="29">
        <v>18</v>
      </c>
      <c r="CL2" s="92"/>
      <c r="CM2" s="30"/>
      <c r="CN2" s="31"/>
      <c r="CO2" s="63"/>
      <c r="CP2" s="29">
        <v>19</v>
      </c>
      <c r="CQ2" s="92"/>
      <c r="CR2" s="30"/>
      <c r="CS2" s="31"/>
      <c r="CT2" s="63"/>
      <c r="CU2" s="29">
        <v>20</v>
      </c>
      <c r="CV2" s="92"/>
      <c r="CW2" s="30"/>
      <c r="CX2" s="31"/>
      <c r="CY2" s="63"/>
      <c r="CZ2" s="29">
        <v>21</v>
      </c>
      <c r="DA2" s="92"/>
      <c r="DB2" s="30"/>
      <c r="DC2" s="31"/>
      <c r="DD2" s="63"/>
      <c r="DE2" s="29">
        <v>22</v>
      </c>
      <c r="DF2" s="92"/>
      <c r="DG2" s="30"/>
      <c r="DH2" s="31"/>
      <c r="DI2" s="63"/>
      <c r="DJ2" s="29">
        <v>23</v>
      </c>
      <c r="DK2" s="92"/>
      <c r="DL2" s="30"/>
      <c r="DM2" s="31"/>
      <c r="DN2" s="63"/>
      <c r="DO2" s="29">
        <v>24</v>
      </c>
      <c r="DP2" s="92"/>
      <c r="DQ2" s="30"/>
      <c r="DR2" s="31"/>
      <c r="DS2" s="63"/>
      <c r="DT2" s="29">
        <v>25</v>
      </c>
      <c r="DU2" s="92"/>
      <c r="DV2" s="30"/>
      <c r="DW2" s="31"/>
      <c r="DX2" s="63"/>
      <c r="DY2" s="29">
        <v>26</v>
      </c>
      <c r="DZ2" s="92"/>
      <c r="EA2" s="30"/>
      <c r="EB2" s="31"/>
      <c r="EC2" s="63"/>
      <c r="ED2" s="29">
        <v>27</v>
      </c>
      <c r="EE2" s="92"/>
      <c r="EF2" s="30"/>
      <c r="EG2" s="31"/>
      <c r="EH2" s="63"/>
      <c r="EI2" s="29">
        <v>28</v>
      </c>
      <c r="EJ2" s="92"/>
      <c r="EK2" s="30"/>
      <c r="EL2" s="31"/>
      <c r="EM2" s="63"/>
      <c r="EN2" s="29">
        <v>29</v>
      </c>
      <c r="EO2" s="92"/>
      <c r="EP2" s="30"/>
      <c r="EQ2" s="31"/>
      <c r="ER2" s="63"/>
      <c r="ES2" s="29">
        <v>30</v>
      </c>
      <c r="ET2" s="92"/>
      <c r="EU2" s="30"/>
      <c r="EV2" s="31"/>
      <c r="EW2" s="63"/>
      <c r="EX2" s="29">
        <v>31</v>
      </c>
      <c r="EY2" s="92"/>
      <c r="EZ2" s="30"/>
      <c r="FA2" s="31"/>
      <c r="FB2" s="63"/>
      <c r="FC2" s="29">
        <v>32</v>
      </c>
      <c r="FD2" s="92"/>
      <c r="FE2" s="30"/>
      <c r="FF2" s="31"/>
      <c r="FG2" s="63"/>
      <c r="FH2" s="29">
        <v>33</v>
      </c>
      <c r="FI2" s="92"/>
      <c r="FJ2" s="30"/>
      <c r="FK2" s="31"/>
      <c r="FL2" s="63"/>
      <c r="FM2" s="70">
        <v>34</v>
      </c>
      <c r="FN2" s="94"/>
      <c r="FO2" s="71"/>
      <c r="FP2" s="71"/>
      <c r="FQ2" s="63"/>
      <c r="FR2" s="70">
        <v>35</v>
      </c>
      <c r="FS2" s="94"/>
      <c r="FT2" s="71"/>
      <c r="FU2" s="71"/>
      <c r="FV2" s="63"/>
      <c r="FW2" s="104">
        <v>36</v>
      </c>
      <c r="FX2" s="55"/>
      <c r="FY2" s="30"/>
      <c r="FZ2" s="31"/>
    </row>
    <row r="3" spans="1:182" s="57" customFormat="1" ht="26.25" customHeight="1">
      <c r="A3" s="95" t="s">
        <v>108</v>
      </c>
      <c r="B3" s="122" t="s">
        <v>0</v>
      </c>
      <c r="C3" s="122"/>
      <c r="D3" s="105" t="s">
        <v>109</v>
      </c>
      <c r="E3" s="96" t="s">
        <v>91</v>
      </c>
      <c r="F3" s="96" t="s">
        <v>48</v>
      </c>
      <c r="G3" s="96"/>
      <c r="H3" s="97"/>
      <c r="I3" s="98" t="s">
        <v>109</v>
      </c>
      <c r="J3" s="99" t="s">
        <v>91</v>
      </c>
      <c r="K3" s="100" t="s">
        <v>48</v>
      </c>
      <c r="L3" s="100"/>
      <c r="M3" s="97"/>
      <c r="N3" s="98" t="s">
        <v>109</v>
      </c>
      <c r="O3" s="99" t="s">
        <v>91</v>
      </c>
      <c r="P3" s="100" t="s">
        <v>48</v>
      </c>
      <c r="Q3" s="100"/>
      <c r="R3" s="97"/>
      <c r="S3" s="98" t="s">
        <v>109</v>
      </c>
      <c r="T3" s="99" t="s">
        <v>91</v>
      </c>
      <c r="U3" s="100" t="s">
        <v>48</v>
      </c>
      <c r="V3" s="100"/>
      <c r="W3" s="97"/>
      <c r="X3" s="98" t="s">
        <v>109</v>
      </c>
      <c r="Y3" s="99" t="s">
        <v>91</v>
      </c>
      <c r="Z3" s="100" t="s">
        <v>48</v>
      </c>
      <c r="AA3" s="100"/>
      <c r="AB3" s="97"/>
      <c r="AC3" s="98" t="s">
        <v>109</v>
      </c>
      <c r="AD3" s="99" t="s">
        <v>91</v>
      </c>
      <c r="AE3" s="100" t="s">
        <v>48</v>
      </c>
      <c r="AF3" s="100"/>
      <c r="AG3" s="97"/>
      <c r="AH3" s="98" t="s">
        <v>109</v>
      </c>
      <c r="AI3" s="99" t="s">
        <v>91</v>
      </c>
      <c r="AJ3" s="100" t="s">
        <v>48</v>
      </c>
      <c r="AK3" s="100"/>
      <c r="AL3" s="97"/>
      <c r="AM3" s="98" t="s">
        <v>109</v>
      </c>
      <c r="AN3" s="99" t="s">
        <v>91</v>
      </c>
      <c r="AO3" s="100" t="s">
        <v>48</v>
      </c>
      <c r="AP3" s="100"/>
      <c r="AQ3" s="97"/>
      <c r="AR3" s="98" t="s">
        <v>109</v>
      </c>
      <c r="AS3" s="99" t="s">
        <v>91</v>
      </c>
      <c r="AT3" s="100" t="s">
        <v>48</v>
      </c>
      <c r="AU3" s="100"/>
      <c r="AV3" s="97"/>
      <c r="AW3" s="98" t="s">
        <v>109</v>
      </c>
      <c r="AX3" s="99" t="s">
        <v>91</v>
      </c>
      <c r="AY3" s="100" t="s">
        <v>48</v>
      </c>
      <c r="AZ3" s="100"/>
      <c r="BA3" s="97"/>
      <c r="BB3" s="98" t="s">
        <v>109</v>
      </c>
      <c r="BC3" s="99" t="s">
        <v>91</v>
      </c>
      <c r="BD3" s="100" t="s">
        <v>48</v>
      </c>
      <c r="BE3" s="100"/>
      <c r="BF3" s="97"/>
      <c r="BG3" s="98" t="s">
        <v>109</v>
      </c>
      <c r="BH3" s="99" t="s">
        <v>91</v>
      </c>
      <c r="BI3" s="100" t="s">
        <v>48</v>
      </c>
      <c r="BJ3" s="100"/>
      <c r="BK3" s="97"/>
      <c r="BL3" s="98" t="s">
        <v>109</v>
      </c>
      <c r="BM3" s="99" t="s">
        <v>91</v>
      </c>
      <c r="BN3" s="100" t="s">
        <v>48</v>
      </c>
      <c r="BO3" s="100"/>
      <c r="BP3" s="97"/>
      <c r="BQ3" s="98" t="s">
        <v>109</v>
      </c>
      <c r="BR3" s="99" t="s">
        <v>91</v>
      </c>
      <c r="BS3" s="100" t="s">
        <v>48</v>
      </c>
      <c r="BT3" s="100"/>
      <c r="BU3" s="97"/>
      <c r="BV3" s="98" t="s">
        <v>109</v>
      </c>
      <c r="BW3" s="99" t="s">
        <v>91</v>
      </c>
      <c r="BX3" s="100" t="s">
        <v>48</v>
      </c>
      <c r="BY3" s="100"/>
      <c r="BZ3" s="97"/>
      <c r="CA3" s="98" t="s">
        <v>109</v>
      </c>
      <c r="CB3" s="99" t="s">
        <v>91</v>
      </c>
      <c r="CC3" s="100" t="s">
        <v>48</v>
      </c>
      <c r="CD3" s="100"/>
      <c r="CE3" s="97"/>
      <c r="CF3" s="98" t="s">
        <v>109</v>
      </c>
      <c r="CG3" s="99" t="s">
        <v>91</v>
      </c>
      <c r="CH3" s="100" t="s">
        <v>48</v>
      </c>
      <c r="CI3" s="100"/>
      <c r="CJ3" s="97"/>
      <c r="CK3" s="98" t="s">
        <v>109</v>
      </c>
      <c r="CL3" s="99" t="s">
        <v>91</v>
      </c>
      <c r="CM3" s="100" t="s">
        <v>48</v>
      </c>
      <c r="CN3" s="100"/>
      <c r="CO3" s="97"/>
      <c r="CP3" s="98" t="s">
        <v>109</v>
      </c>
      <c r="CQ3" s="99" t="s">
        <v>91</v>
      </c>
      <c r="CR3" s="100" t="s">
        <v>48</v>
      </c>
      <c r="CS3" s="100"/>
      <c r="CT3" s="97"/>
      <c r="CU3" s="98" t="s">
        <v>109</v>
      </c>
      <c r="CV3" s="99" t="s">
        <v>91</v>
      </c>
      <c r="CW3" s="100" t="s">
        <v>48</v>
      </c>
      <c r="CX3" s="100"/>
      <c r="CY3" s="97"/>
      <c r="CZ3" s="98" t="s">
        <v>109</v>
      </c>
      <c r="DA3" s="99" t="s">
        <v>91</v>
      </c>
      <c r="DB3" s="100" t="s">
        <v>48</v>
      </c>
      <c r="DC3" s="100"/>
      <c r="DD3" s="97"/>
      <c r="DE3" s="98" t="s">
        <v>109</v>
      </c>
      <c r="DF3" s="99" t="s">
        <v>91</v>
      </c>
      <c r="DG3" s="100" t="s">
        <v>48</v>
      </c>
      <c r="DH3" s="100"/>
      <c r="DI3" s="97"/>
      <c r="DJ3" s="98" t="s">
        <v>109</v>
      </c>
      <c r="DK3" s="99" t="s">
        <v>91</v>
      </c>
      <c r="DL3" s="100" t="s">
        <v>48</v>
      </c>
      <c r="DM3" s="100"/>
      <c r="DN3" s="97"/>
      <c r="DO3" s="98" t="s">
        <v>109</v>
      </c>
      <c r="DP3" s="99" t="s">
        <v>91</v>
      </c>
      <c r="DQ3" s="100" t="s">
        <v>48</v>
      </c>
      <c r="DR3" s="100"/>
      <c r="DS3" s="97"/>
      <c r="DT3" s="98" t="s">
        <v>109</v>
      </c>
      <c r="DU3" s="99" t="s">
        <v>91</v>
      </c>
      <c r="DV3" s="100" t="s">
        <v>48</v>
      </c>
      <c r="DW3" s="100"/>
      <c r="DX3" s="97"/>
      <c r="DY3" s="98" t="s">
        <v>109</v>
      </c>
      <c r="DZ3" s="99" t="s">
        <v>91</v>
      </c>
      <c r="EA3" s="100" t="s">
        <v>48</v>
      </c>
      <c r="EB3" s="100"/>
      <c r="EC3" s="97"/>
      <c r="ED3" s="98" t="s">
        <v>109</v>
      </c>
      <c r="EE3" s="99" t="s">
        <v>91</v>
      </c>
      <c r="EF3" s="100" t="s">
        <v>48</v>
      </c>
      <c r="EG3" s="100"/>
      <c r="EH3" s="97"/>
      <c r="EI3" s="98" t="s">
        <v>109</v>
      </c>
      <c r="EJ3" s="99" t="s">
        <v>91</v>
      </c>
      <c r="EK3" s="100" t="s">
        <v>48</v>
      </c>
      <c r="EL3" s="100"/>
      <c r="EM3" s="97"/>
      <c r="EN3" s="98" t="s">
        <v>109</v>
      </c>
      <c r="EO3" s="99" t="s">
        <v>91</v>
      </c>
      <c r="EP3" s="100" t="s">
        <v>48</v>
      </c>
      <c r="EQ3" s="100"/>
      <c r="ER3" s="97"/>
      <c r="ES3" s="98" t="s">
        <v>109</v>
      </c>
      <c r="ET3" s="99" t="s">
        <v>91</v>
      </c>
      <c r="EU3" s="100" t="s">
        <v>48</v>
      </c>
      <c r="EV3" s="100"/>
      <c r="EW3" s="97"/>
      <c r="EX3" s="98" t="s">
        <v>109</v>
      </c>
      <c r="EY3" s="99" t="s">
        <v>91</v>
      </c>
      <c r="EZ3" s="100" t="s">
        <v>48</v>
      </c>
      <c r="FA3" s="100"/>
      <c r="FB3" s="97"/>
      <c r="FC3" s="98" t="s">
        <v>109</v>
      </c>
      <c r="FD3" s="99" t="s">
        <v>91</v>
      </c>
      <c r="FE3" s="100" t="s">
        <v>48</v>
      </c>
      <c r="FF3" s="100"/>
      <c r="FG3" s="97"/>
      <c r="FH3" s="98" t="s">
        <v>109</v>
      </c>
      <c r="FI3" s="99" t="s">
        <v>91</v>
      </c>
      <c r="FJ3" s="100" t="s">
        <v>48</v>
      </c>
      <c r="FK3" s="100"/>
      <c r="FL3" s="97"/>
      <c r="FM3" s="98" t="s">
        <v>109</v>
      </c>
      <c r="FN3" s="99" t="s">
        <v>91</v>
      </c>
      <c r="FO3" s="100" t="s">
        <v>48</v>
      </c>
      <c r="FP3" s="100"/>
      <c r="FQ3" s="97"/>
      <c r="FR3" s="98" t="s">
        <v>109</v>
      </c>
      <c r="FS3" s="99" t="s">
        <v>91</v>
      </c>
      <c r="FT3" s="100" t="s">
        <v>48</v>
      </c>
      <c r="FU3" s="100"/>
      <c r="FV3" s="101"/>
      <c r="FW3" s="102" t="s">
        <v>109</v>
      </c>
      <c r="FX3" s="103" t="s">
        <v>91</v>
      </c>
      <c r="FY3" s="100" t="s">
        <v>48</v>
      </c>
      <c r="FZ3" s="100"/>
    </row>
    <row r="4" spans="1:182" ht="27.75" customHeight="1">
      <c r="A4" s="123" t="s">
        <v>79</v>
      </c>
      <c r="B4" s="135" t="s">
        <v>99</v>
      </c>
      <c r="C4" s="73" t="s">
        <v>74</v>
      </c>
      <c r="D4" s="28"/>
      <c r="E4" s="86"/>
      <c r="F4" s="13">
        <f>IF('Situations professionnelles'!D4="","",('Situations professionnelles'!D4*100)/'Situations professionnelles'!$E4)</f>
      </c>
      <c r="G4" s="14">
        <f>IF('Situations professionnelles'!F4="","",IF('Situations professionnelles'!F4&gt;60,"3",IF('Situations professionnelles'!F4&gt;40,"2","1")))</f>
      </c>
      <c r="H4" s="64"/>
      <c r="I4" s="28"/>
      <c r="J4" s="93"/>
      <c r="K4" s="13">
        <f>IF('Situations professionnelles'!I4="","",('Situations professionnelles'!I4*100)/'Situations professionnelles'!$J4)</f>
      </c>
      <c r="L4" s="14">
        <f>IF('Situations professionnelles'!K4="","",IF('Situations professionnelles'!K4&gt;60,"3",IF('Situations professionnelles'!K4&gt;40,"2","1")))</f>
      </c>
      <c r="M4" s="64"/>
      <c r="N4" s="28"/>
      <c r="O4" s="93"/>
      <c r="P4" s="13">
        <f>IF('Situations professionnelles'!N4="","",('Situations professionnelles'!N4*100)/'Situations professionnelles'!$O4)</f>
      </c>
      <c r="Q4" s="14">
        <f>IF('Situations professionnelles'!P4="","",IF('Situations professionnelles'!P4&gt;60,"3",IF('Situations professionnelles'!P4&gt;40,"2","1")))</f>
      </c>
      <c r="R4" s="64"/>
      <c r="S4" s="28"/>
      <c r="T4" s="93"/>
      <c r="U4" s="13">
        <f>IF('Situations professionnelles'!S4="","",('Situations professionnelles'!S4*100)/'Situations professionnelles'!$T4)</f>
      </c>
      <c r="V4" s="14">
        <f>IF('Situations professionnelles'!U4="","",IF('Situations professionnelles'!U4&gt;60,"3",IF('Situations professionnelles'!U4&gt;40,"2","1")))</f>
      </c>
      <c r="W4" s="64"/>
      <c r="X4" s="28"/>
      <c r="Y4" s="93"/>
      <c r="Z4" s="13">
        <f>IF('Situations professionnelles'!X4="","",('Situations professionnelles'!X4*100)/'Situations professionnelles'!$Y4)</f>
      </c>
      <c r="AA4" s="14">
        <f>IF('Situations professionnelles'!Z4="","",IF('Situations professionnelles'!Z4&gt;60,"3",IF('Situations professionnelles'!Z4&gt;40,"2","1")))</f>
      </c>
      <c r="AB4" s="64"/>
      <c r="AC4" s="28"/>
      <c r="AD4" s="93"/>
      <c r="AE4" s="13">
        <f>IF('Situations professionnelles'!AC4="","",('Situations professionnelles'!AC4*100)/'Situations professionnelles'!$AD4)</f>
      </c>
      <c r="AF4" s="14">
        <f>IF('Situations professionnelles'!AE4="","",IF('Situations professionnelles'!AE4&gt;60,"3",IF('Situations professionnelles'!AE4&gt;40,"2","1")))</f>
      </c>
      <c r="AG4" s="64"/>
      <c r="AH4" s="28"/>
      <c r="AI4" s="93"/>
      <c r="AJ4" s="13">
        <f>IF('Situations professionnelles'!AH4="","",('Situations professionnelles'!AH4*100)/'Situations professionnelles'!$AI4)</f>
      </c>
      <c r="AK4" s="14">
        <f>IF('Situations professionnelles'!AJ4="","",IF('Situations professionnelles'!AJ4&gt;60,"3",IF('Situations professionnelles'!AJ4&gt;40,"2","1")))</f>
      </c>
      <c r="AL4" s="64"/>
      <c r="AM4" s="28"/>
      <c r="AN4" s="93"/>
      <c r="AO4" s="13">
        <f>IF('Situations professionnelles'!AM4="","",('Situations professionnelles'!AM4*100)/'Situations professionnelles'!$AN4)</f>
      </c>
      <c r="AP4" s="14">
        <f>IF('Situations professionnelles'!AO4="","",IF('Situations professionnelles'!AO4&gt;60,"3",IF('Situations professionnelles'!AO4&gt;40,"2","1")))</f>
      </c>
      <c r="AQ4" s="64"/>
      <c r="AR4" s="28"/>
      <c r="AS4" s="93"/>
      <c r="AT4" s="13">
        <f>IF('Situations professionnelles'!AR4="","",('Situations professionnelles'!AR4*100)/'Situations professionnelles'!$AS4)</f>
      </c>
      <c r="AU4" s="14">
        <f>IF('Situations professionnelles'!AT4="","",IF('Situations professionnelles'!AT4&gt;60,"3",IF('Situations professionnelles'!AT4&gt;40,"2","1")))</f>
      </c>
      <c r="AV4" s="64"/>
      <c r="AW4" s="28"/>
      <c r="AX4" s="93"/>
      <c r="AY4" s="13">
        <f>IF('Situations professionnelles'!AW4="","",('Situations professionnelles'!AW4*100)/'Situations professionnelles'!$AX4)</f>
      </c>
      <c r="AZ4" s="14">
        <f>IF('Situations professionnelles'!AY4="","",IF('Situations professionnelles'!AY4&gt;60,"3",IF('Situations professionnelles'!AY4&gt;40,"2","1")))</f>
      </c>
      <c r="BA4" s="64"/>
      <c r="BB4" s="28"/>
      <c r="BC4" s="93"/>
      <c r="BD4" s="13">
        <f>IF('Situations professionnelles'!BB4="","",('Situations professionnelles'!BB4*100)/'Situations professionnelles'!$BC4)</f>
      </c>
      <c r="BE4" s="62">
        <f>IF('Situations professionnelles'!BD4="","",IF('Situations professionnelles'!BD4&gt;60,"3",IF('Situations professionnelles'!BD4&gt;40,"2","1")))</f>
      </c>
      <c r="BF4" s="64"/>
      <c r="BG4" s="28"/>
      <c r="BH4" s="93"/>
      <c r="BI4" s="13">
        <f>IF('Situations professionnelles'!BG4="","",('Situations professionnelles'!BG4*100)/'Situations professionnelles'!$BH4)</f>
      </c>
      <c r="BJ4" s="14">
        <f>IF('Situations professionnelles'!BI4="","",IF('Situations professionnelles'!BI4&gt;60,"3",IF('Situations professionnelles'!BI4&gt;40,"2","1")))</f>
      </c>
      <c r="BK4" s="64"/>
      <c r="BL4" s="28"/>
      <c r="BM4" s="93"/>
      <c r="BN4" s="13">
        <f>IF('Situations professionnelles'!BL4="","",('Situations professionnelles'!BL4*100)/'Situations professionnelles'!$BM4)</f>
      </c>
      <c r="BO4" s="14">
        <f>IF('Situations professionnelles'!BN4="","",IF('Situations professionnelles'!BN4&gt;60,"3",IF('Situations professionnelles'!BN4&gt;40,"2","1")))</f>
      </c>
      <c r="BP4" s="64"/>
      <c r="BQ4" s="28"/>
      <c r="BR4" s="93"/>
      <c r="BS4" s="13">
        <f>IF('Situations professionnelles'!BQ4="","",('Situations professionnelles'!BQ4*100)/'Situations professionnelles'!$BR4)</f>
      </c>
      <c r="BT4" s="14">
        <f>IF('Situations professionnelles'!BS4="","",IF('Situations professionnelles'!BS4&gt;60,"3",IF('Situations professionnelles'!BS4&gt;40,"2","1")))</f>
      </c>
      <c r="BU4" s="64"/>
      <c r="BV4" s="28"/>
      <c r="BW4" s="93"/>
      <c r="BX4" s="13">
        <f>IF('Situations professionnelles'!BV4="","",('Situations professionnelles'!BV4*100)/'Situations professionnelles'!$BW4)</f>
      </c>
      <c r="BY4" s="14">
        <f>IF('Situations professionnelles'!BX4="","",IF('Situations professionnelles'!BX4&gt;60,"3",IF('Situations professionnelles'!BX4&gt;40,"2","1")))</f>
      </c>
      <c r="BZ4" s="64"/>
      <c r="CA4" s="28"/>
      <c r="CB4" s="93"/>
      <c r="CC4" s="13">
        <f>IF('Situations professionnelles'!CA4="","",('Situations professionnelles'!CA4*100)/'Situations professionnelles'!$CB4)</f>
      </c>
      <c r="CD4" s="14">
        <f>IF('Situations professionnelles'!CC4="","",IF('Situations professionnelles'!CC4&gt;60,"3",IF('Situations professionnelles'!CC4&gt;40,"2","1")))</f>
      </c>
      <c r="CE4" s="64"/>
      <c r="CF4" s="28"/>
      <c r="CG4" s="93"/>
      <c r="CH4" s="13">
        <f>IF('Situations professionnelles'!CF4="","",('Situations professionnelles'!CF4*100)/'Situations professionnelles'!$CG4)</f>
      </c>
      <c r="CI4" s="14">
        <f>IF('Situations professionnelles'!CH4="","",IF('Situations professionnelles'!CH4&gt;60,"3",IF('Situations professionnelles'!CH4&gt;40,"2","1")))</f>
      </c>
      <c r="CJ4" s="64"/>
      <c r="CK4" s="28"/>
      <c r="CL4" s="93"/>
      <c r="CM4" s="13">
        <f>IF('Situations professionnelles'!CK4="","",('Situations professionnelles'!CK4*100)/'Situations professionnelles'!$CL4)</f>
      </c>
      <c r="CN4" s="14">
        <f>IF('Situations professionnelles'!CM4="","",IF('Situations professionnelles'!CM4&gt;60,"3",IF('Situations professionnelles'!CM4&gt;40,"2","1")))</f>
      </c>
      <c r="CO4" s="64"/>
      <c r="CP4" s="28"/>
      <c r="CQ4" s="93"/>
      <c r="CR4" s="13">
        <f>IF('Situations professionnelles'!CP4="","",('Situations professionnelles'!CP4*100)/'Situations professionnelles'!$CQ4)</f>
      </c>
      <c r="CS4" s="14">
        <f>IF('Situations professionnelles'!CR4="","",IF('Situations professionnelles'!CR4&gt;60,"3",IF('Situations professionnelles'!CR4&gt;40,"2","1")))</f>
      </c>
      <c r="CT4" s="64"/>
      <c r="CU4" s="28"/>
      <c r="CV4" s="93"/>
      <c r="CW4" s="13">
        <f>IF('Situations professionnelles'!CU4="","",('Situations professionnelles'!CU4*100)/'Situations professionnelles'!$CV4)</f>
      </c>
      <c r="CX4" s="14">
        <f>IF('Situations professionnelles'!CW4="","",IF('Situations professionnelles'!CW4&gt;60,"3",IF('Situations professionnelles'!CW4&gt;40,"2","1")))</f>
      </c>
      <c r="CY4" s="64"/>
      <c r="CZ4" s="28"/>
      <c r="DA4" s="93"/>
      <c r="DB4" s="13">
        <f>IF('Situations professionnelles'!CZ4="","",('Situations professionnelles'!CZ4*100)/'Situations professionnelles'!$DA4)</f>
      </c>
      <c r="DC4" s="14">
        <f>IF('Situations professionnelles'!DB4="","",IF('Situations professionnelles'!DB4&gt;60,"3",IF('Situations professionnelles'!DB4&gt;40,"2","1")))</f>
      </c>
      <c r="DD4" s="64"/>
      <c r="DE4" s="28"/>
      <c r="DF4" s="93"/>
      <c r="DG4" s="13">
        <f>IF('Situations professionnelles'!DE4="","",('Situations professionnelles'!DE4*100)/'Situations professionnelles'!$DF4)</f>
      </c>
      <c r="DH4" s="14">
        <f>IF('Situations professionnelles'!DG4="","",IF('Situations professionnelles'!DG4&gt;60,"3",IF('Situations professionnelles'!DG4&gt;40,"2","1")))</f>
      </c>
      <c r="DI4" s="64"/>
      <c r="DJ4" s="28"/>
      <c r="DK4" s="93"/>
      <c r="DL4" s="13">
        <f>IF('Situations professionnelles'!DJ4="","",('Situations professionnelles'!DJ4*100)/'Situations professionnelles'!$DK4)</f>
      </c>
      <c r="DM4" s="14">
        <f>IF('Situations professionnelles'!DL4="","",IF('Situations professionnelles'!DL4&gt;60,"3",IF('Situations professionnelles'!DL4&gt;40,"2","1")))</f>
      </c>
      <c r="DN4" s="64"/>
      <c r="DO4" s="28"/>
      <c r="DP4" s="93"/>
      <c r="DQ4" s="13">
        <f>IF('Situations professionnelles'!DO4="","",('Situations professionnelles'!DO4*100)/'Situations professionnelles'!$DP4)</f>
      </c>
      <c r="DR4" s="14">
        <f>IF('Situations professionnelles'!DQ4="","",IF('Situations professionnelles'!DQ4&gt;60,"3",IF('Situations professionnelles'!DQ4&gt;40,"2","1")))</f>
      </c>
      <c r="DS4" s="64"/>
      <c r="DT4" s="28"/>
      <c r="DU4" s="93"/>
      <c r="DV4" s="13">
        <f>IF('Situations professionnelles'!DT4="","",('Situations professionnelles'!DT4*100)/'Situations professionnelles'!$DU4)</f>
      </c>
      <c r="DW4" s="14">
        <f>IF('Situations professionnelles'!DV4="","",IF('Situations professionnelles'!DV4&gt;60,"3",IF('Situations professionnelles'!DV4&gt;40,"2","1")))</f>
      </c>
      <c r="DX4" s="64"/>
      <c r="DY4" s="28"/>
      <c r="DZ4" s="93"/>
      <c r="EA4" s="13">
        <f>IF('Situations professionnelles'!DY4="","",('Situations professionnelles'!DY4*100)/'Situations professionnelles'!$DZ4)</f>
      </c>
      <c r="EB4" s="14">
        <f>IF('Situations professionnelles'!EA4="","",IF('Situations professionnelles'!EA4&gt;60,"3",IF('Situations professionnelles'!EA4&gt;40,"2","1")))</f>
      </c>
      <c r="EC4" s="64"/>
      <c r="ED4" s="28"/>
      <c r="EE4" s="93"/>
      <c r="EF4" s="13">
        <f>IF('Situations professionnelles'!ED4="","",('Situations professionnelles'!ED4*100)/'Situations professionnelles'!$EE4)</f>
      </c>
      <c r="EG4" s="14">
        <f>IF('Situations professionnelles'!EF4="","",IF('Situations professionnelles'!EF4&gt;60,"3",IF('Situations professionnelles'!EF4&gt;40,"2","1")))</f>
      </c>
      <c r="EH4" s="64"/>
      <c r="EI4" s="28"/>
      <c r="EJ4" s="93"/>
      <c r="EK4" s="13">
        <f>IF('Situations professionnelles'!EI4="","",('Situations professionnelles'!EI4*100)/'Situations professionnelles'!$EJ4)</f>
      </c>
      <c r="EL4" s="14">
        <f>IF('Situations professionnelles'!EK4="","",IF('Situations professionnelles'!EK4&gt;60,"3",IF('Situations professionnelles'!EK4&gt;40,"2","1")))</f>
      </c>
      <c r="EM4" s="64"/>
      <c r="EN4" s="28"/>
      <c r="EO4" s="93"/>
      <c r="EP4" s="13">
        <f>IF('Situations professionnelles'!EN4="","",('Situations professionnelles'!EN4*100)/'Situations professionnelles'!$EO4)</f>
      </c>
      <c r="EQ4" s="14">
        <f>IF('Situations professionnelles'!EP4="","",IF('Situations professionnelles'!EP4&gt;60,"3",IF('Situations professionnelles'!EP4&gt;40,"2","1")))</f>
      </c>
      <c r="ER4" s="64"/>
      <c r="ES4" s="28"/>
      <c r="ET4" s="93"/>
      <c r="EU4" s="13">
        <f>IF('Situations professionnelles'!ES4="","",('Situations professionnelles'!ES4*100)/'Situations professionnelles'!$ET4)</f>
      </c>
      <c r="EV4" s="14">
        <f>IF('Situations professionnelles'!EU4="","",IF('Situations professionnelles'!EU4&gt;60,"3",IF('Situations professionnelles'!EU4&gt;40,"2","1")))</f>
      </c>
      <c r="EW4" s="64"/>
      <c r="EX4" s="28"/>
      <c r="EY4" s="93"/>
      <c r="EZ4" s="13">
        <f>IF('Situations professionnelles'!EX4="","",('Situations professionnelles'!EX4*100)/'Situations professionnelles'!$EY4)</f>
      </c>
      <c r="FA4" s="14">
        <f>IF('Situations professionnelles'!EZ4="","",IF('Situations professionnelles'!EZ4&gt;60,"3",IF('Situations professionnelles'!EZ4&gt;40,"2","1")))</f>
      </c>
      <c r="FB4" s="64"/>
      <c r="FC4" s="28"/>
      <c r="FD4" s="93"/>
      <c r="FE4" s="13">
        <f>IF('Situations professionnelles'!FC4="","",('Situations professionnelles'!FC4*100)/'Situations professionnelles'!$FD4)</f>
      </c>
      <c r="FF4" s="14">
        <f>IF('Situations professionnelles'!FE4="","",IF('Situations professionnelles'!FE4&gt;60,"3",IF('Situations professionnelles'!FE4&gt;40,"2","1")))</f>
      </c>
      <c r="FG4" s="64"/>
      <c r="FH4" s="28"/>
      <c r="FI4" s="93"/>
      <c r="FJ4" s="13">
        <f>IF('Situations professionnelles'!FH4="","",('Situations professionnelles'!FH4*100)/'Situations professionnelles'!$FI4)</f>
      </c>
      <c r="FK4" s="14">
        <f>IF('Situations professionnelles'!FJ4="","",IF('Situations professionnelles'!FJ4&gt;60,"3",IF('Situations professionnelles'!FJ4&gt;40,"2","1")))</f>
      </c>
      <c r="FL4" s="64"/>
      <c r="FM4" s="28"/>
      <c r="FN4" s="93"/>
      <c r="FO4" s="13">
        <f>IF('Situations professionnelles'!FM4="","",('Situations professionnelles'!FM4*100)/'Situations professionnelles'!$FN4)</f>
      </c>
      <c r="FP4" s="14">
        <f>IF('Situations professionnelles'!FO4="","",IF('Situations professionnelles'!FO4&gt;60,"3",IF('Situations professionnelles'!FO4&gt;40,"2","1")))</f>
      </c>
      <c r="FQ4" s="64"/>
      <c r="FR4" s="28"/>
      <c r="FS4" s="93"/>
      <c r="FT4" s="13">
        <f>IF('Situations professionnelles'!FR4="","",('Situations professionnelles'!FR4*100)/'Situations professionnelles'!$FS4)</f>
      </c>
      <c r="FU4" s="62">
        <f>IF('Situations professionnelles'!FT4="","",IF('Situations professionnelles'!FT4&gt;60,"3",IF('Situations professionnelles'!FT4&gt;40,"2","1")))</f>
      </c>
      <c r="FV4" s="69"/>
      <c r="FW4" s="67"/>
      <c r="FX4" s="66"/>
      <c r="FY4" s="13">
        <f>IF('Situations professionnelles'!FW4="","",('Situations professionnelles'!FW4*100)/'Situations professionnelles'!$FX4)</f>
      </c>
      <c r="FZ4" s="14">
        <f>IF('Situations professionnelles'!FY4="","",IF('Situations professionnelles'!FY4&gt;60,"3",IF('Situations professionnelles'!FY4&gt;40,"2","1")))</f>
      </c>
    </row>
    <row r="5" spans="1:182" ht="27.75" customHeight="1">
      <c r="A5" s="124"/>
      <c r="B5" s="136"/>
      <c r="C5" s="74" t="s">
        <v>75</v>
      </c>
      <c r="D5" s="15"/>
      <c r="E5" s="89"/>
      <c r="F5" s="13">
        <f>IF('Situations professionnelles'!D5="","",('Situations professionnelles'!D5*100)/'Situations professionnelles'!$E5)</f>
      </c>
      <c r="G5" s="14">
        <f>IF('Situations professionnelles'!F5="","",IF('Situations professionnelles'!F5&gt;60,"3",IF('Situations professionnelles'!F5&gt;40,"2","1")))</f>
      </c>
      <c r="H5" s="64"/>
      <c r="I5" s="28"/>
      <c r="J5" s="93"/>
      <c r="K5" s="13">
        <f>IF('Situations professionnelles'!I5="","",('Situations professionnelles'!I5*100)/'Situations professionnelles'!$J5)</f>
      </c>
      <c r="L5" s="14">
        <f>IF('Situations professionnelles'!K5="","",IF('Situations professionnelles'!K5&gt;60,"3",IF('Situations professionnelles'!K5&gt;40,"2","1")))</f>
      </c>
      <c r="M5" s="64"/>
      <c r="N5" s="28"/>
      <c r="O5" s="93"/>
      <c r="P5" s="13">
        <f>IF('Situations professionnelles'!N5="","",('Situations professionnelles'!N5*100)/'Situations professionnelles'!$O5)</f>
      </c>
      <c r="Q5" s="14">
        <f>IF('Situations professionnelles'!P5="","",IF('Situations professionnelles'!P5&gt;60,"3",IF('Situations professionnelles'!P5&gt;40,"2","1")))</f>
      </c>
      <c r="R5" s="64"/>
      <c r="S5" s="28"/>
      <c r="T5" s="93"/>
      <c r="U5" s="13">
        <f>IF('Situations professionnelles'!S5="","",('Situations professionnelles'!S5*100)/'Situations professionnelles'!$T5)</f>
      </c>
      <c r="V5" s="14">
        <f>IF('Situations professionnelles'!U5="","",IF('Situations professionnelles'!U5&gt;60,"3",IF('Situations professionnelles'!U5&gt;40,"2","1")))</f>
      </c>
      <c r="W5" s="64"/>
      <c r="X5" s="28"/>
      <c r="Y5" s="93"/>
      <c r="Z5" s="13">
        <f>IF('Situations professionnelles'!X5="","",('Situations professionnelles'!X5*100)/'Situations professionnelles'!$Y5)</f>
      </c>
      <c r="AA5" s="14">
        <f>IF('Situations professionnelles'!Z5="","",IF('Situations professionnelles'!Z5&gt;60,"3",IF('Situations professionnelles'!Z5&gt;40,"2","1")))</f>
      </c>
      <c r="AB5" s="64"/>
      <c r="AC5" s="28"/>
      <c r="AD5" s="93"/>
      <c r="AE5" s="13">
        <f>IF('Situations professionnelles'!AC5="","",('Situations professionnelles'!AC5*100)/'Situations professionnelles'!$AD5)</f>
      </c>
      <c r="AF5" s="14">
        <f>IF('Situations professionnelles'!AE5="","",IF('Situations professionnelles'!AE5&gt;60,"3",IF('Situations professionnelles'!AE5&gt;40,"2","1")))</f>
      </c>
      <c r="AG5" s="64"/>
      <c r="AH5" s="28"/>
      <c r="AI5" s="93"/>
      <c r="AJ5" s="13">
        <f>IF('Situations professionnelles'!AH5="","",('Situations professionnelles'!AH5*100)/'Situations professionnelles'!$AI5)</f>
      </c>
      <c r="AK5" s="14">
        <f>IF('Situations professionnelles'!AJ5="","",IF('Situations professionnelles'!AJ5&gt;60,"3",IF('Situations professionnelles'!AJ5&gt;40,"2","1")))</f>
      </c>
      <c r="AL5" s="64"/>
      <c r="AM5" s="28"/>
      <c r="AN5" s="93"/>
      <c r="AO5" s="13">
        <f>IF('Situations professionnelles'!AM5="","",('Situations professionnelles'!AM5*100)/'Situations professionnelles'!$AN5)</f>
      </c>
      <c r="AP5" s="14">
        <f>IF('Situations professionnelles'!AO5="","",IF('Situations professionnelles'!AO5&gt;60,"3",IF('Situations professionnelles'!AO5&gt;40,"2","1")))</f>
      </c>
      <c r="AQ5" s="64"/>
      <c r="AR5" s="28"/>
      <c r="AS5" s="93"/>
      <c r="AT5" s="13">
        <f>IF('Situations professionnelles'!AR5="","",('Situations professionnelles'!AR5*100)/'Situations professionnelles'!$AS5)</f>
      </c>
      <c r="AU5" s="14">
        <f>IF('Situations professionnelles'!AT5="","",IF('Situations professionnelles'!AT5&gt;60,"3",IF('Situations professionnelles'!AT5&gt;40,"2","1")))</f>
      </c>
      <c r="AV5" s="64"/>
      <c r="AW5" s="28"/>
      <c r="AX5" s="93"/>
      <c r="AY5" s="13">
        <f>IF('Situations professionnelles'!AW5="","",('Situations professionnelles'!AW5*100)/'Situations professionnelles'!$AX5)</f>
      </c>
      <c r="AZ5" s="14">
        <f>IF('Situations professionnelles'!AY5="","",IF('Situations professionnelles'!AY5&gt;60,"3",IF('Situations professionnelles'!AY5&gt;40,"2","1")))</f>
      </c>
      <c r="BA5" s="64"/>
      <c r="BB5" s="28"/>
      <c r="BC5" s="93"/>
      <c r="BD5" s="13">
        <f>IF('Situations professionnelles'!BB5="","",('Situations professionnelles'!BB5*100)/'Situations professionnelles'!$BC5)</f>
      </c>
      <c r="BE5" s="62">
        <f>IF('Situations professionnelles'!BD5="","",IF('Situations professionnelles'!BD5&gt;60,"3",IF('Situations professionnelles'!BD5&gt;40,"2","1")))</f>
      </c>
      <c r="BF5" s="64"/>
      <c r="BG5" s="28"/>
      <c r="BH5" s="93"/>
      <c r="BI5" s="13">
        <f>IF('Situations professionnelles'!BG5="","",('Situations professionnelles'!BG5*100)/'Situations professionnelles'!$BH5)</f>
      </c>
      <c r="BJ5" s="14">
        <f>IF('Situations professionnelles'!BI5="","",IF('Situations professionnelles'!BI5&gt;60,"3",IF('Situations professionnelles'!BI5&gt;40,"2","1")))</f>
      </c>
      <c r="BK5" s="64"/>
      <c r="BL5" s="28"/>
      <c r="BM5" s="93"/>
      <c r="BN5" s="13">
        <f>IF('Situations professionnelles'!BL5="","",('Situations professionnelles'!BL5*100)/'Situations professionnelles'!$BM5)</f>
      </c>
      <c r="BO5" s="14">
        <f>IF('Situations professionnelles'!BN5="","",IF('Situations professionnelles'!BN5&gt;60,"3",IF('Situations professionnelles'!BN5&gt;40,"2","1")))</f>
      </c>
      <c r="BP5" s="64"/>
      <c r="BQ5" s="28"/>
      <c r="BR5" s="93"/>
      <c r="BS5" s="13">
        <f>IF('Situations professionnelles'!BQ5="","",('Situations professionnelles'!BQ5*100)/'Situations professionnelles'!$BR5)</f>
      </c>
      <c r="BT5" s="14">
        <f>IF('Situations professionnelles'!BS5="","",IF('Situations professionnelles'!BS5&gt;60,"3",IF('Situations professionnelles'!BS5&gt;40,"2","1")))</f>
      </c>
      <c r="BU5" s="64"/>
      <c r="BV5" s="28"/>
      <c r="BW5" s="93"/>
      <c r="BX5" s="13">
        <f>IF('Situations professionnelles'!BV5="","",('Situations professionnelles'!BV5*100)/'Situations professionnelles'!$BW5)</f>
      </c>
      <c r="BY5" s="14">
        <f>IF('Situations professionnelles'!BX5="","",IF('Situations professionnelles'!BX5&gt;60,"3",IF('Situations professionnelles'!BX5&gt;40,"2","1")))</f>
      </c>
      <c r="BZ5" s="64"/>
      <c r="CA5" s="28"/>
      <c r="CB5" s="93"/>
      <c r="CC5" s="13">
        <f>IF('Situations professionnelles'!CA5="","",('Situations professionnelles'!CA5*100)/'Situations professionnelles'!$CB5)</f>
      </c>
      <c r="CD5" s="14">
        <f>IF('Situations professionnelles'!CC5="","",IF('Situations professionnelles'!CC5&gt;60,"3",IF('Situations professionnelles'!CC5&gt;40,"2","1")))</f>
      </c>
      <c r="CE5" s="64"/>
      <c r="CF5" s="28"/>
      <c r="CG5" s="93"/>
      <c r="CH5" s="13">
        <f>IF('Situations professionnelles'!CF5="","",('Situations professionnelles'!CF5*100)/'Situations professionnelles'!$CG5)</f>
      </c>
      <c r="CI5" s="14">
        <f>IF('Situations professionnelles'!CH5="","",IF('Situations professionnelles'!CH5&gt;60,"3",IF('Situations professionnelles'!CH5&gt;40,"2","1")))</f>
      </c>
      <c r="CJ5" s="64"/>
      <c r="CK5" s="28"/>
      <c r="CL5" s="93"/>
      <c r="CM5" s="13">
        <f>IF('Situations professionnelles'!CK5="","",('Situations professionnelles'!CK5*100)/'Situations professionnelles'!$CL5)</f>
      </c>
      <c r="CN5" s="14">
        <f>IF('Situations professionnelles'!CM5="","",IF('Situations professionnelles'!CM5&gt;60,"3",IF('Situations professionnelles'!CM5&gt;40,"2","1")))</f>
      </c>
      <c r="CO5" s="64"/>
      <c r="CP5" s="28"/>
      <c r="CQ5" s="93"/>
      <c r="CR5" s="13">
        <f>IF('Situations professionnelles'!CP5="","",('Situations professionnelles'!CP5*100)/'Situations professionnelles'!$CQ5)</f>
      </c>
      <c r="CS5" s="14">
        <f>IF('Situations professionnelles'!CR5="","",IF('Situations professionnelles'!CR5&gt;60,"3",IF('Situations professionnelles'!CR5&gt;40,"2","1")))</f>
      </c>
      <c r="CT5" s="64"/>
      <c r="CU5" s="28"/>
      <c r="CV5" s="93"/>
      <c r="CW5" s="13">
        <f>IF('Situations professionnelles'!CU5="","",('Situations professionnelles'!CU5*100)/'Situations professionnelles'!$CV5)</f>
      </c>
      <c r="CX5" s="14">
        <f>IF('Situations professionnelles'!CW5="","",IF('Situations professionnelles'!CW5&gt;60,"3",IF('Situations professionnelles'!CW5&gt;40,"2","1")))</f>
      </c>
      <c r="CY5" s="64"/>
      <c r="CZ5" s="28"/>
      <c r="DA5" s="93"/>
      <c r="DB5" s="13">
        <f>IF('Situations professionnelles'!CZ5="","",('Situations professionnelles'!CZ5*100)/'Situations professionnelles'!$DA5)</f>
      </c>
      <c r="DC5" s="14">
        <f>IF('Situations professionnelles'!DB5="","",IF('Situations professionnelles'!DB5&gt;60,"3",IF('Situations professionnelles'!DB5&gt;40,"2","1")))</f>
      </c>
      <c r="DD5" s="64"/>
      <c r="DE5" s="28"/>
      <c r="DF5" s="93"/>
      <c r="DG5" s="13">
        <f>IF('Situations professionnelles'!DE5="","",('Situations professionnelles'!DE5*100)/'Situations professionnelles'!$DF5)</f>
      </c>
      <c r="DH5" s="14">
        <f>IF('Situations professionnelles'!DG5="","",IF('Situations professionnelles'!DG5&gt;60,"3",IF('Situations professionnelles'!DG5&gt;40,"2","1")))</f>
      </c>
      <c r="DI5" s="64"/>
      <c r="DJ5" s="28"/>
      <c r="DK5" s="93"/>
      <c r="DL5" s="13">
        <f>IF('Situations professionnelles'!DJ5="","",('Situations professionnelles'!DJ5*100)/'Situations professionnelles'!$DK5)</f>
      </c>
      <c r="DM5" s="14">
        <f>IF('Situations professionnelles'!DL5="","",IF('Situations professionnelles'!DL5&gt;60,"3",IF('Situations professionnelles'!DL5&gt;40,"2","1")))</f>
      </c>
      <c r="DN5" s="64"/>
      <c r="DO5" s="28"/>
      <c r="DP5" s="93"/>
      <c r="DQ5" s="13">
        <f>IF('Situations professionnelles'!DO5="","",('Situations professionnelles'!DO5*100)/'Situations professionnelles'!$DP5)</f>
      </c>
      <c r="DR5" s="14">
        <f>IF('Situations professionnelles'!DQ5="","",IF('Situations professionnelles'!DQ5&gt;60,"3",IF('Situations professionnelles'!DQ5&gt;40,"2","1")))</f>
      </c>
      <c r="DS5" s="64"/>
      <c r="DT5" s="28"/>
      <c r="DU5" s="93"/>
      <c r="DV5" s="13">
        <f>IF('Situations professionnelles'!DT5="","",('Situations professionnelles'!DT5*100)/'Situations professionnelles'!$DU5)</f>
      </c>
      <c r="DW5" s="14">
        <f>IF('Situations professionnelles'!DV5="","",IF('Situations professionnelles'!DV5&gt;60,"3",IF('Situations professionnelles'!DV5&gt;40,"2","1")))</f>
      </c>
      <c r="DX5" s="64"/>
      <c r="DY5" s="28"/>
      <c r="DZ5" s="93"/>
      <c r="EA5" s="13">
        <f>IF('Situations professionnelles'!DY5="","",('Situations professionnelles'!DY5*100)/'Situations professionnelles'!$DZ5)</f>
      </c>
      <c r="EB5" s="14">
        <f>IF('Situations professionnelles'!EA5="","",IF('Situations professionnelles'!EA5&gt;60,"3",IF('Situations professionnelles'!EA5&gt;40,"2","1")))</f>
      </c>
      <c r="EC5" s="64"/>
      <c r="ED5" s="28"/>
      <c r="EE5" s="93"/>
      <c r="EF5" s="13">
        <f>IF('Situations professionnelles'!ED5="","",('Situations professionnelles'!ED5*100)/'Situations professionnelles'!$EE5)</f>
      </c>
      <c r="EG5" s="14">
        <f>IF('Situations professionnelles'!EF5="","",IF('Situations professionnelles'!EF5&gt;60,"3",IF('Situations professionnelles'!EF5&gt;40,"2","1")))</f>
      </c>
      <c r="EH5" s="64"/>
      <c r="EI5" s="28"/>
      <c r="EJ5" s="93"/>
      <c r="EK5" s="13">
        <f>IF('Situations professionnelles'!EI5="","",('Situations professionnelles'!EI5*100)/'Situations professionnelles'!$EJ5)</f>
      </c>
      <c r="EL5" s="14">
        <f>IF('Situations professionnelles'!EK5="","",IF('Situations professionnelles'!EK5&gt;60,"3",IF('Situations professionnelles'!EK5&gt;40,"2","1")))</f>
      </c>
      <c r="EM5" s="64"/>
      <c r="EN5" s="28"/>
      <c r="EO5" s="93"/>
      <c r="EP5" s="13">
        <f>IF('Situations professionnelles'!EN5="","",('Situations professionnelles'!EN5*100)/'Situations professionnelles'!$EO5)</f>
      </c>
      <c r="EQ5" s="14">
        <f>IF('Situations professionnelles'!EP5="","",IF('Situations professionnelles'!EP5&gt;60,"3",IF('Situations professionnelles'!EP5&gt;40,"2","1")))</f>
      </c>
      <c r="ER5" s="64"/>
      <c r="ES5" s="28"/>
      <c r="ET5" s="93"/>
      <c r="EU5" s="13">
        <f>IF('Situations professionnelles'!ES5="","",('Situations professionnelles'!ES5*100)/'Situations professionnelles'!$ET5)</f>
      </c>
      <c r="EV5" s="14">
        <f>IF('Situations professionnelles'!EU5="","",IF('Situations professionnelles'!EU5&gt;60,"3",IF('Situations professionnelles'!EU5&gt;40,"2","1")))</f>
      </c>
      <c r="EW5" s="64"/>
      <c r="EX5" s="28"/>
      <c r="EY5" s="93"/>
      <c r="EZ5" s="13">
        <f>IF('Situations professionnelles'!EX5="","",('Situations professionnelles'!EX5*100)/'Situations professionnelles'!$EY5)</f>
      </c>
      <c r="FA5" s="14">
        <f>IF('Situations professionnelles'!EZ5="","",IF('Situations professionnelles'!EZ5&gt;60,"3",IF('Situations professionnelles'!EZ5&gt;40,"2","1")))</f>
      </c>
      <c r="FB5" s="64"/>
      <c r="FC5" s="28"/>
      <c r="FD5" s="93"/>
      <c r="FE5" s="13">
        <f>IF('Situations professionnelles'!FC5="","",('Situations professionnelles'!FC5*100)/'Situations professionnelles'!$FD5)</f>
      </c>
      <c r="FF5" s="14">
        <f>IF('Situations professionnelles'!FE5="","",IF('Situations professionnelles'!FE5&gt;60,"3",IF('Situations professionnelles'!FE5&gt;40,"2","1")))</f>
      </c>
      <c r="FG5" s="64"/>
      <c r="FH5" s="28"/>
      <c r="FI5" s="93"/>
      <c r="FJ5" s="13">
        <f>IF('Situations professionnelles'!FH5="","",('Situations professionnelles'!FH5*100)/'Situations professionnelles'!$FI5)</f>
      </c>
      <c r="FK5" s="14">
        <f>IF('Situations professionnelles'!FJ5="","",IF('Situations professionnelles'!FJ5&gt;60,"3",IF('Situations professionnelles'!FJ5&gt;40,"2","1")))</f>
      </c>
      <c r="FL5" s="64"/>
      <c r="FM5" s="28"/>
      <c r="FN5" s="93"/>
      <c r="FO5" s="13">
        <f>IF('Situations professionnelles'!FM5="","",('Situations professionnelles'!FM5*100)/'Situations professionnelles'!$FN5)</f>
      </c>
      <c r="FP5" s="14">
        <f>IF('Situations professionnelles'!FO5="","",IF('Situations professionnelles'!FO5&gt;60,"3",IF('Situations professionnelles'!FO5&gt;40,"2","1")))</f>
      </c>
      <c r="FQ5" s="64"/>
      <c r="FR5" s="28"/>
      <c r="FS5" s="93"/>
      <c r="FT5" s="13">
        <f>IF('Situations professionnelles'!FR5="","",('Situations professionnelles'!FR5*100)/'Situations professionnelles'!$FS5)</f>
      </c>
      <c r="FU5" s="62">
        <f>IF('Situations professionnelles'!FT5="","",IF('Situations professionnelles'!FT5&gt;60,"3",IF('Situations professionnelles'!FT5&gt;40,"2","1")))</f>
      </c>
      <c r="FV5" s="69"/>
      <c r="FW5" s="67"/>
      <c r="FX5" s="66"/>
      <c r="FY5" s="13">
        <f>IF('Situations professionnelles'!FW5="","",('Situations professionnelles'!FW5*100)/'Situations professionnelles'!$FX5)</f>
      </c>
      <c r="FZ5" s="14">
        <f>IF('Situations professionnelles'!FY5="","",IF('Situations professionnelles'!FY5&gt;60,"3",IF('Situations professionnelles'!FY5&gt;40,"2","1")))</f>
      </c>
    </row>
    <row r="6" spans="1:182" ht="27.75" customHeight="1">
      <c r="A6" s="124"/>
      <c r="B6" s="136"/>
      <c r="C6" s="74" t="s">
        <v>49</v>
      </c>
      <c r="D6" s="15"/>
      <c r="E6" s="90"/>
      <c r="F6" s="13">
        <f>IF('Situations professionnelles'!D6="","",('Situations professionnelles'!D6*100)/'Situations professionnelles'!$E6)</f>
      </c>
      <c r="G6" s="14">
        <f>IF('Situations professionnelles'!F6="","",IF('Situations professionnelles'!F6&gt;60,"3",IF('Situations professionnelles'!F6&gt;40,"2","1")))</f>
      </c>
      <c r="H6" s="64"/>
      <c r="I6" s="28"/>
      <c r="J6" s="93"/>
      <c r="K6" s="13">
        <f>IF('Situations professionnelles'!I6="","",('Situations professionnelles'!I6*100)/'Situations professionnelles'!$J6)</f>
      </c>
      <c r="L6" s="14">
        <f>IF('Situations professionnelles'!K6="","",IF('Situations professionnelles'!K6&gt;60,"3",IF('Situations professionnelles'!K6&gt;40,"2","1")))</f>
      </c>
      <c r="M6" s="64"/>
      <c r="N6" s="28"/>
      <c r="O6" s="93"/>
      <c r="P6" s="13">
        <f>IF('Situations professionnelles'!N6="","",('Situations professionnelles'!N6*100)/'Situations professionnelles'!$O6)</f>
      </c>
      <c r="Q6" s="14">
        <f>IF('Situations professionnelles'!P6="","",IF('Situations professionnelles'!P6&gt;60,"3",IF('Situations professionnelles'!P6&gt;40,"2","1")))</f>
      </c>
      <c r="R6" s="64"/>
      <c r="S6" s="28"/>
      <c r="T6" s="93"/>
      <c r="U6" s="13">
        <f>IF('Situations professionnelles'!S6="","",('Situations professionnelles'!S6*100)/'Situations professionnelles'!$T6)</f>
      </c>
      <c r="V6" s="14">
        <f>IF('Situations professionnelles'!U6="","",IF('Situations professionnelles'!U6&gt;60,"3",IF('Situations professionnelles'!U6&gt;40,"2","1")))</f>
      </c>
      <c r="W6" s="64"/>
      <c r="X6" s="28"/>
      <c r="Y6" s="93"/>
      <c r="Z6" s="13">
        <f>IF('Situations professionnelles'!X6="","",('Situations professionnelles'!X6*100)/'Situations professionnelles'!$Y6)</f>
      </c>
      <c r="AA6" s="14">
        <f>IF('Situations professionnelles'!Z6="","",IF('Situations professionnelles'!Z6&gt;60,"3",IF('Situations professionnelles'!Z6&gt;40,"2","1")))</f>
      </c>
      <c r="AB6" s="64"/>
      <c r="AC6" s="28"/>
      <c r="AD6" s="93"/>
      <c r="AE6" s="13">
        <f>IF('Situations professionnelles'!AC6="","",('Situations professionnelles'!AC6*100)/'Situations professionnelles'!$AD6)</f>
      </c>
      <c r="AF6" s="14">
        <f>IF('Situations professionnelles'!AE6="","",IF('Situations professionnelles'!AE6&gt;60,"3",IF('Situations professionnelles'!AE6&gt;40,"2","1")))</f>
      </c>
      <c r="AG6" s="64"/>
      <c r="AH6" s="28"/>
      <c r="AI6" s="93"/>
      <c r="AJ6" s="13">
        <f>IF('Situations professionnelles'!AH6="","",('Situations professionnelles'!AH6*100)/'Situations professionnelles'!$AI6)</f>
      </c>
      <c r="AK6" s="14">
        <f>IF('Situations professionnelles'!AJ6="","",IF('Situations professionnelles'!AJ6&gt;60,"3",IF('Situations professionnelles'!AJ6&gt;40,"2","1")))</f>
      </c>
      <c r="AL6" s="64"/>
      <c r="AM6" s="28"/>
      <c r="AN6" s="93"/>
      <c r="AO6" s="13">
        <f>IF('Situations professionnelles'!AM6="","",('Situations professionnelles'!AM6*100)/'Situations professionnelles'!$AN6)</f>
      </c>
      <c r="AP6" s="14">
        <f>IF('Situations professionnelles'!AO6="","",IF('Situations professionnelles'!AO6&gt;60,"3",IF('Situations professionnelles'!AO6&gt;40,"2","1")))</f>
      </c>
      <c r="AQ6" s="64"/>
      <c r="AR6" s="28"/>
      <c r="AS6" s="93"/>
      <c r="AT6" s="13">
        <f>IF('Situations professionnelles'!AR6="","",('Situations professionnelles'!AR6*100)/'Situations professionnelles'!$AS6)</f>
      </c>
      <c r="AU6" s="14">
        <f>IF('Situations professionnelles'!AT6="","",IF('Situations professionnelles'!AT6&gt;60,"3",IF('Situations professionnelles'!AT6&gt;40,"2","1")))</f>
      </c>
      <c r="AV6" s="64"/>
      <c r="AW6" s="28"/>
      <c r="AX6" s="93"/>
      <c r="AY6" s="13">
        <f>IF('Situations professionnelles'!AW6="","",('Situations professionnelles'!AW6*100)/'Situations professionnelles'!$AX6)</f>
      </c>
      <c r="AZ6" s="14">
        <f>IF('Situations professionnelles'!AY6="","",IF('Situations professionnelles'!AY6&gt;60,"3",IF('Situations professionnelles'!AY6&gt;40,"2","1")))</f>
      </c>
      <c r="BA6" s="64"/>
      <c r="BB6" s="28"/>
      <c r="BC6" s="93"/>
      <c r="BD6" s="13">
        <f>IF('Situations professionnelles'!BB6="","",('Situations professionnelles'!BB6*100)/'Situations professionnelles'!$BC6)</f>
      </c>
      <c r="BE6" s="62">
        <f>IF('Situations professionnelles'!BD6="","",IF('Situations professionnelles'!BD6&gt;60,"3",IF('Situations professionnelles'!BD6&gt;40,"2","1")))</f>
      </c>
      <c r="BF6" s="64"/>
      <c r="BG6" s="28"/>
      <c r="BH6" s="93"/>
      <c r="BI6" s="13">
        <f>IF('Situations professionnelles'!BG6="","",('Situations professionnelles'!BG6*100)/'Situations professionnelles'!$BH6)</f>
      </c>
      <c r="BJ6" s="14">
        <f>IF('Situations professionnelles'!BI6="","",IF('Situations professionnelles'!BI6&gt;60,"3",IF('Situations professionnelles'!BI6&gt;40,"2","1")))</f>
      </c>
      <c r="BK6" s="64"/>
      <c r="BL6" s="28"/>
      <c r="BM6" s="93"/>
      <c r="BN6" s="13">
        <f>IF('Situations professionnelles'!BL6="","",('Situations professionnelles'!BL6*100)/'Situations professionnelles'!$BM6)</f>
      </c>
      <c r="BO6" s="14">
        <f>IF('Situations professionnelles'!BN6="","",IF('Situations professionnelles'!BN6&gt;60,"3",IF('Situations professionnelles'!BN6&gt;40,"2","1")))</f>
      </c>
      <c r="BP6" s="64"/>
      <c r="BQ6" s="28"/>
      <c r="BR6" s="93"/>
      <c r="BS6" s="13">
        <f>IF('Situations professionnelles'!BQ6="","",('Situations professionnelles'!BQ6*100)/'Situations professionnelles'!$BR6)</f>
      </c>
      <c r="BT6" s="14">
        <f>IF('Situations professionnelles'!BS6="","",IF('Situations professionnelles'!BS6&gt;60,"3",IF('Situations professionnelles'!BS6&gt;40,"2","1")))</f>
      </c>
      <c r="BU6" s="64"/>
      <c r="BV6" s="28"/>
      <c r="BW6" s="93"/>
      <c r="BX6" s="13">
        <f>IF('Situations professionnelles'!BV6="","",('Situations professionnelles'!BV6*100)/'Situations professionnelles'!$BW6)</f>
      </c>
      <c r="BY6" s="14">
        <f>IF('Situations professionnelles'!BX6="","",IF('Situations professionnelles'!BX6&gt;60,"3",IF('Situations professionnelles'!BX6&gt;40,"2","1")))</f>
      </c>
      <c r="BZ6" s="64"/>
      <c r="CA6" s="28"/>
      <c r="CB6" s="93"/>
      <c r="CC6" s="13">
        <f>IF('Situations professionnelles'!CA6="","",('Situations professionnelles'!CA6*100)/'Situations professionnelles'!$CB6)</f>
      </c>
      <c r="CD6" s="14">
        <f>IF('Situations professionnelles'!CC6="","",IF('Situations professionnelles'!CC6&gt;60,"3",IF('Situations professionnelles'!CC6&gt;40,"2","1")))</f>
      </c>
      <c r="CE6" s="64"/>
      <c r="CF6" s="28"/>
      <c r="CG6" s="93"/>
      <c r="CH6" s="13">
        <f>IF('Situations professionnelles'!CF6="","",('Situations professionnelles'!CF6*100)/'Situations professionnelles'!$CG6)</f>
      </c>
      <c r="CI6" s="14">
        <f>IF('Situations professionnelles'!CH6="","",IF('Situations professionnelles'!CH6&gt;60,"3",IF('Situations professionnelles'!CH6&gt;40,"2","1")))</f>
      </c>
      <c r="CJ6" s="64"/>
      <c r="CK6" s="28"/>
      <c r="CL6" s="93"/>
      <c r="CM6" s="13">
        <f>IF('Situations professionnelles'!CK6="","",('Situations professionnelles'!CK6*100)/'Situations professionnelles'!$CL6)</f>
      </c>
      <c r="CN6" s="14">
        <f>IF('Situations professionnelles'!CM6="","",IF('Situations professionnelles'!CM6&gt;60,"3",IF('Situations professionnelles'!CM6&gt;40,"2","1")))</f>
      </c>
      <c r="CO6" s="64"/>
      <c r="CP6" s="28"/>
      <c r="CQ6" s="93"/>
      <c r="CR6" s="13">
        <f>IF('Situations professionnelles'!CP6="","",('Situations professionnelles'!CP6*100)/'Situations professionnelles'!$CQ6)</f>
      </c>
      <c r="CS6" s="14">
        <f>IF('Situations professionnelles'!CR6="","",IF('Situations professionnelles'!CR6&gt;60,"3",IF('Situations professionnelles'!CR6&gt;40,"2","1")))</f>
      </c>
      <c r="CT6" s="64"/>
      <c r="CU6" s="28"/>
      <c r="CV6" s="93"/>
      <c r="CW6" s="13">
        <f>IF('Situations professionnelles'!CU6="","",('Situations professionnelles'!CU6*100)/'Situations professionnelles'!$CV6)</f>
      </c>
      <c r="CX6" s="14">
        <f>IF('Situations professionnelles'!CW6="","",IF('Situations professionnelles'!CW6&gt;60,"3",IF('Situations professionnelles'!CW6&gt;40,"2","1")))</f>
      </c>
      <c r="CY6" s="64"/>
      <c r="CZ6" s="28"/>
      <c r="DA6" s="93"/>
      <c r="DB6" s="13">
        <f>IF('Situations professionnelles'!CZ6="","",('Situations professionnelles'!CZ6*100)/'Situations professionnelles'!$DA6)</f>
      </c>
      <c r="DC6" s="14">
        <f>IF('Situations professionnelles'!DB6="","",IF('Situations professionnelles'!DB6&gt;60,"3",IF('Situations professionnelles'!DB6&gt;40,"2","1")))</f>
      </c>
      <c r="DD6" s="64"/>
      <c r="DE6" s="28"/>
      <c r="DF6" s="93"/>
      <c r="DG6" s="13">
        <f>IF('Situations professionnelles'!DE6="","",('Situations professionnelles'!DE6*100)/'Situations professionnelles'!$DF6)</f>
      </c>
      <c r="DH6" s="14">
        <f>IF('Situations professionnelles'!DG6="","",IF('Situations professionnelles'!DG6&gt;60,"3",IF('Situations professionnelles'!DG6&gt;40,"2","1")))</f>
      </c>
      <c r="DI6" s="64"/>
      <c r="DJ6" s="28"/>
      <c r="DK6" s="93"/>
      <c r="DL6" s="13">
        <f>IF('Situations professionnelles'!DJ6="","",('Situations professionnelles'!DJ6*100)/'Situations professionnelles'!$DK6)</f>
      </c>
      <c r="DM6" s="14">
        <f>IF('Situations professionnelles'!DL6="","",IF('Situations professionnelles'!DL6&gt;60,"3",IF('Situations professionnelles'!DL6&gt;40,"2","1")))</f>
      </c>
      <c r="DN6" s="64"/>
      <c r="DO6" s="28"/>
      <c r="DP6" s="93"/>
      <c r="DQ6" s="13">
        <f>IF('Situations professionnelles'!DO6="","",('Situations professionnelles'!DO6*100)/'Situations professionnelles'!$DP6)</f>
      </c>
      <c r="DR6" s="14">
        <f>IF('Situations professionnelles'!DQ6="","",IF('Situations professionnelles'!DQ6&gt;60,"3",IF('Situations professionnelles'!DQ6&gt;40,"2","1")))</f>
      </c>
      <c r="DS6" s="64"/>
      <c r="DT6" s="28"/>
      <c r="DU6" s="93"/>
      <c r="DV6" s="13">
        <f>IF('Situations professionnelles'!DT6="","",('Situations professionnelles'!DT6*100)/'Situations professionnelles'!$DU6)</f>
      </c>
      <c r="DW6" s="14">
        <f>IF('Situations professionnelles'!DV6="","",IF('Situations professionnelles'!DV6&gt;60,"3",IF('Situations professionnelles'!DV6&gt;40,"2","1")))</f>
      </c>
      <c r="DX6" s="64"/>
      <c r="DY6" s="28"/>
      <c r="DZ6" s="93"/>
      <c r="EA6" s="13">
        <f>IF('Situations professionnelles'!DY6="","",('Situations professionnelles'!DY6*100)/'Situations professionnelles'!$DZ6)</f>
      </c>
      <c r="EB6" s="14">
        <f>IF('Situations professionnelles'!EA6="","",IF('Situations professionnelles'!EA6&gt;60,"3",IF('Situations professionnelles'!EA6&gt;40,"2","1")))</f>
      </c>
      <c r="EC6" s="64"/>
      <c r="ED6" s="28"/>
      <c r="EE6" s="93"/>
      <c r="EF6" s="13">
        <f>IF('Situations professionnelles'!ED6="","",('Situations professionnelles'!ED6*100)/'Situations professionnelles'!$EE6)</f>
      </c>
      <c r="EG6" s="14">
        <f>IF('Situations professionnelles'!EF6="","",IF('Situations professionnelles'!EF6&gt;60,"3",IF('Situations professionnelles'!EF6&gt;40,"2","1")))</f>
      </c>
      <c r="EH6" s="64"/>
      <c r="EI6" s="28"/>
      <c r="EJ6" s="93"/>
      <c r="EK6" s="13">
        <f>IF('Situations professionnelles'!EI6="","",('Situations professionnelles'!EI6*100)/'Situations professionnelles'!$EJ6)</f>
      </c>
      <c r="EL6" s="14">
        <f>IF('Situations professionnelles'!EK6="","",IF('Situations professionnelles'!EK6&gt;60,"3",IF('Situations professionnelles'!EK6&gt;40,"2","1")))</f>
      </c>
      <c r="EM6" s="64"/>
      <c r="EN6" s="28"/>
      <c r="EO6" s="93"/>
      <c r="EP6" s="13">
        <f>IF('Situations professionnelles'!EN6="","",('Situations professionnelles'!EN6*100)/'Situations professionnelles'!$EO6)</f>
      </c>
      <c r="EQ6" s="14">
        <f>IF('Situations professionnelles'!EP6="","",IF('Situations professionnelles'!EP6&gt;60,"3",IF('Situations professionnelles'!EP6&gt;40,"2","1")))</f>
      </c>
      <c r="ER6" s="64"/>
      <c r="ES6" s="28"/>
      <c r="ET6" s="93"/>
      <c r="EU6" s="13">
        <f>IF('Situations professionnelles'!ES6="","",('Situations professionnelles'!ES6*100)/'Situations professionnelles'!$ET6)</f>
      </c>
      <c r="EV6" s="14">
        <f>IF('Situations professionnelles'!EU6="","",IF('Situations professionnelles'!EU6&gt;60,"3",IF('Situations professionnelles'!EU6&gt;40,"2","1")))</f>
      </c>
      <c r="EW6" s="64"/>
      <c r="EX6" s="28"/>
      <c r="EY6" s="93"/>
      <c r="EZ6" s="13">
        <f>IF('Situations professionnelles'!EX6="","",('Situations professionnelles'!EX6*100)/'Situations professionnelles'!$EY6)</f>
      </c>
      <c r="FA6" s="14">
        <f>IF('Situations professionnelles'!EZ6="","",IF('Situations professionnelles'!EZ6&gt;60,"3",IF('Situations professionnelles'!EZ6&gt;40,"2","1")))</f>
      </c>
      <c r="FB6" s="64"/>
      <c r="FC6" s="28"/>
      <c r="FD6" s="93"/>
      <c r="FE6" s="13">
        <f>IF('Situations professionnelles'!FC6="","",('Situations professionnelles'!FC6*100)/'Situations professionnelles'!$FD6)</f>
      </c>
      <c r="FF6" s="14">
        <f>IF('Situations professionnelles'!FE6="","",IF('Situations professionnelles'!FE6&gt;60,"3",IF('Situations professionnelles'!FE6&gt;40,"2","1")))</f>
      </c>
      <c r="FG6" s="64"/>
      <c r="FH6" s="28"/>
      <c r="FI6" s="93"/>
      <c r="FJ6" s="13">
        <f>IF('Situations professionnelles'!FH6="","",('Situations professionnelles'!FH6*100)/'Situations professionnelles'!$FI6)</f>
      </c>
      <c r="FK6" s="14">
        <f>IF('Situations professionnelles'!FJ6="","",IF('Situations professionnelles'!FJ6&gt;60,"3",IF('Situations professionnelles'!FJ6&gt;40,"2","1")))</f>
      </c>
      <c r="FL6" s="64"/>
      <c r="FM6" s="28"/>
      <c r="FN6" s="93"/>
      <c r="FO6" s="13">
        <f>IF('Situations professionnelles'!FM6="","",('Situations professionnelles'!FM6*100)/'Situations professionnelles'!$FN6)</f>
      </c>
      <c r="FP6" s="14">
        <f>IF('Situations professionnelles'!FO6="","",IF('Situations professionnelles'!FO6&gt;60,"3",IF('Situations professionnelles'!FO6&gt;40,"2","1")))</f>
      </c>
      <c r="FQ6" s="64"/>
      <c r="FR6" s="28"/>
      <c r="FS6" s="93"/>
      <c r="FT6" s="13">
        <f>IF('Situations professionnelles'!FR6="","",('Situations professionnelles'!FR6*100)/'Situations professionnelles'!$FS6)</f>
      </c>
      <c r="FU6" s="62">
        <f>IF('Situations professionnelles'!FT6="","",IF('Situations professionnelles'!FT6&gt;60,"3",IF('Situations professionnelles'!FT6&gt;40,"2","1")))</f>
      </c>
      <c r="FV6" s="69"/>
      <c r="FW6" s="67"/>
      <c r="FX6" s="66"/>
      <c r="FY6" s="13">
        <f>IF('Situations professionnelles'!FW6="","",('Situations professionnelles'!FW6*100)/'Situations professionnelles'!$FX6)</f>
      </c>
      <c r="FZ6" s="14">
        <f>IF('Situations professionnelles'!FY6="","",IF('Situations professionnelles'!FY6&gt;60,"3",IF('Situations professionnelles'!FY6&gt;40,"2","1")))</f>
      </c>
    </row>
    <row r="7" spans="1:182" ht="27.75" customHeight="1">
      <c r="A7" s="124"/>
      <c r="B7" s="136"/>
      <c r="C7" s="74" t="s">
        <v>50</v>
      </c>
      <c r="D7" s="16"/>
      <c r="E7" s="90"/>
      <c r="F7" s="13">
        <f>IF('Situations professionnelles'!D7="","",('Situations professionnelles'!D7*100)/'Situations professionnelles'!$E7)</f>
      </c>
      <c r="G7" s="14">
        <f>IF('Situations professionnelles'!F7="","",IF('Situations professionnelles'!F7&gt;60,"3",IF('Situations professionnelles'!F7&gt;40,"2","1")))</f>
      </c>
      <c r="H7" s="64"/>
      <c r="I7" s="28"/>
      <c r="J7" s="93"/>
      <c r="K7" s="13">
        <f>IF('Situations professionnelles'!I7="","",('Situations professionnelles'!I7*100)/'Situations professionnelles'!$J7)</f>
      </c>
      <c r="L7" s="14">
        <f>IF('Situations professionnelles'!K7="","",IF('Situations professionnelles'!K7&gt;60,"3",IF('Situations professionnelles'!K7&gt;40,"2","1")))</f>
      </c>
      <c r="M7" s="64"/>
      <c r="N7" s="28"/>
      <c r="O7" s="93"/>
      <c r="P7" s="13">
        <f>IF('Situations professionnelles'!N7="","",('Situations professionnelles'!N7*100)/'Situations professionnelles'!$O7)</f>
      </c>
      <c r="Q7" s="14">
        <f>IF('Situations professionnelles'!P7="","",IF('Situations professionnelles'!P7&gt;60,"3",IF('Situations professionnelles'!P7&gt;40,"2","1")))</f>
      </c>
      <c r="R7" s="64"/>
      <c r="S7" s="28"/>
      <c r="T7" s="93"/>
      <c r="U7" s="13">
        <f>IF('Situations professionnelles'!S7="","",('Situations professionnelles'!S7*100)/'Situations professionnelles'!$T7)</f>
      </c>
      <c r="V7" s="14">
        <f>IF('Situations professionnelles'!U7="","",IF('Situations professionnelles'!U7&gt;60,"3",IF('Situations professionnelles'!U7&gt;40,"2","1")))</f>
      </c>
      <c r="W7" s="64"/>
      <c r="X7" s="28"/>
      <c r="Y7" s="93"/>
      <c r="Z7" s="13">
        <f>IF('Situations professionnelles'!X7="","",('Situations professionnelles'!X7*100)/'Situations professionnelles'!$Y7)</f>
      </c>
      <c r="AA7" s="14">
        <f>IF('Situations professionnelles'!Z7="","",IF('Situations professionnelles'!Z7&gt;60,"3",IF('Situations professionnelles'!Z7&gt;40,"2","1")))</f>
      </c>
      <c r="AB7" s="64"/>
      <c r="AC7" s="28"/>
      <c r="AD7" s="93"/>
      <c r="AE7" s="13">
        <f>IF('Situations professionnelles'!AC7="","",('Situations professionnelles'!AC7*100)/'Situations professionnelles'!$AD7)</f>
      </c>
      <c r="AF7" s="14">
        <f>IF('Situations professionnelles'!AE7="","",IF('Situations professionnelles'!AE7&gt;60,"3",IF('Situations professionnelles'!AE7&gt;40,"2","1")))</f>
      </c>
      <c r="AG7" s="64"/>
      <c r="AH7" s="28"/>
      <c r="AI7" s="93"/>
      <c r="AJ7" s="13">
        <f>IF('Situations professionnelles'!AH7="","",('Situations professionnelles'!AH7*100)/'Situations professionnelles'!$AI7)</f>
      </c>
      <c r="AK7" s="14">
        <f>IF('Situations professionnelles'!AJ7="","",IF('Situations professionnelles'!AJ7&gt;60,"3",IF('Situations professionnelles'!AJ7&gt;40,"2","1")))</f>
      </c>
      <c r="AL7" s="64"/>
      <c r="AM7" s="28"/>
      <c r="AN7" s="93"/>
      <c r="AO7" s="13">
        <f>IF('Situations professionnelles'!AM7="","",('Situations professionnelles'!AM7*100)/'Situations professionnelles'!$AN7)</f>
      </c>
      <c r="AP7" s="14">
        <f>IF('Situations professionnelles'!AO7="","",IF('Situations professionnelles'!AO7&gt;60,"3",IF('Situations professionnelles'!AO7&gt;40,"2","1")))</f>
      </c>
      <c r="AQ7" s="64"/>
      <c r="AR7" s="28"/>
      <c r="AS7" s="93"/>
      <c r="AT7" s="13">
        <f>IF('Situations professionnelles'!AR7="","",('Situations professionnelles'!AR7*100)/'Situations professionnelles'!$AS7)</f>
      </c>
      <c r="AU7" s="14">
        <f>IF('Situations professionnelles'!AT7="","",IF('Situations professionnelles'!AT7&gt;60,"3",IF('Situations professionnelles'!AT7&gt;40,"2","1")))</f>
      </c>
      <c r="AV7" s="64"/>
      <c r="AW7" s="28"/>
      <c r="AX7" s="93"/>
      <c r="AY7" s="13">
        <f>IF('Situations professionnelles'!AW7="","",('Situations professionnelles'!AW7*100)/'Situations professionnelles'!$AX7)</f>
      </c>
      <c r="AZ7" s="14">
        <f>IF('Situations professionnelles'!AY7="","",IF('Situations professionnelles'!AY7&gt;60,"3",IF('Situations professionnelles'!AY7&gt;40,"2","1")))</f>
      </c>
      <c r="BA7" s="64"/>
      <c r="BB7" s="28"/>
      <c r="BC7" s="93"/>
      <c r="BD7" s="13">
        <f>IF('Situations professionnelles'!BB7="","",('Situations professionnelles'!BB7*100)/'Situations professionnelles'!$BC7)</f>
      </c>
      <c r="BE7" s="62">
        <f>IF('Situations professionnelles'!BD7="","",IF('Situations professionnelles'!BD7&gt;60,"3",IF('Situations professionnelles'!BD7&gt;40,"2","1")))</f>
      </c>
      <c r="BF7" s="64"/>
      <c r="BG7" s="28"/>
      <c r="BH7" s="93"/>
      <c r="BI7" s="13">
        <f>IF('Situations professionnelles'!BG7="","",('Situations professionnelles'!BG7*100)/'Situations professionnelles'!$BH7)</f>
      </c>
      <c r="BJ7" s="14">
        <f>IF('Situations professionnelles'!BI7="","",IF('Situations professionnelles'!BI7&gt;60,"3",IF('Situations professionnelles'!BI7&gt;40,"2","1")))</f>
      </c>
      <c r="BK7" s="64"/>
      <c r="BL7" s="28"/>
      <c r="BM7" s="93"/>
      <c r="BN7" s="13">
        <f>IF('Situations professionnelles'!BL7="","",('Situations professionnelles'!BL7*100)/'Situations professionnelles'!$BM7)</f>
      </c>
      <c r="BO7" s="14">
        <f>IF('Situations professionnelles'!BN7="","",IF('Situations professionnelles'!BN7&gt;60,"3",IF('Situations professionnelles'!BN7&gt;40,"2","1")))</f>
      </c>
      <c r="BP7" s="64"/>
      <c r="BQ7" s="28"/>
      <c r="BR7" s="93"/>
      <c r="BS7" s="13">
        <f>IF('Situations professionnelles'!BQ7="","",('Situations professionnelles'!BQ7*100)/'Situations professionnelles'!$BR7)</f>
      </c>
      <c r="BT7" s="14">
        <f>IF('Situations professionnelles'!BS7="","",IF('Situations professionnelles'!BS7&gt;60,"3",IF('Situations professionnelles'!BS7&gt;40,"2","1")))</f>
      </c>
      <c r="BU7" s="64"/>
      <c r="BV7" s="28"/>
      <c r="BW7" s="93"/>
      <c r="BX7" s="13">
        <f>IF('Situations professionnelles'!BV7="","",('Situations professionnelles'!BV7*100)/'Situations professionnelles'!$BW7)</f>
      </c>
      <c r="BY7" s="14">
        <f>IF('Situations professionnelles'!BX7="","",IF('Situations professionnelles'!BX7&gt;60,"3",IF('Situations professionnelles'!BX7&gt;40,"2","1")))</f>
      </c>
      <c r="BZ7" s="64"/>
      <c r="CA7" s="28"/>
      <c r="CB7" s="93"/>
      <c r="CC7" s="13">
        <f>IF('Situations professionnelles'!CA7="","",('Situations professionnelles'!CA7*100)/'Situations professionnelles'!$CB7)</f>
      </c>
      <c r="CD7" s="14">
        <f>IF('Situations professionnelles'!CC7="","",IF('Situations professionnelles'!CC7&gt;60,"3",IF('Situations professionnelles'!CC7&gt;40,"2","1")))</f>
      </c>
      <c r="CE7" s="64"/>
      <c r="CF7" s="28"/>
      <c r="CG7" s="93"/>
      <c r="CH7" s="13">
        <f>IF('Situations professionnelles'!CF7="","",('Situations professionnelles'!CF7*100)/'Situations professionnelles'!$CG7)</f>
      </c>
      <c r="CI7" s="14">
        <f>IF('Situations professionnelles'!CH7="","",IF('Situations professionnelles'!CH7&gt;60,"3",IF('Situations professionnelles'!CH7&gt;40,"2","1")))</f>
      </c>
      <c r="CJ7" s="64"/>
      <c r="CK7" s="28"/>
      <c r="CL7" s="93"/>
      <c r="CM7" s="13">
        <f>IF('Situations professionnelles'!CK7="","",('Situations professionnelles'!CK7*100)/'Situations professionnelles'!$CL7)</f>
      </c>
      <c r="CN7" s="14">
        <f>IF('Situations professionnelles'!CM7="","",IF('Situations professionnelles'!CM7&gt;60,"3",IF('Situations professionnelles'!CM7&gt;40,"2","1")))</f>
      </c>
      <c r="CO7" s="64"/>
      <c r="CP7" s="28"/>
      <c r="CQ7" s="93"/>
      <c r="CR7" s="13">
        <f>IF('Situations professionnelles'!CP7="","",('Situations professionnelles'!CP7*100)/'Situations professionnelles'!$CQ7)</f>
      </c>
      <c r="CS7" s="14">
        <f>IF('Situations professionnelles'!CR7="","",IF('Situations professionnelles'!CR7&gt;60,"3",IF('Situations professionnelles'!CR7&gt;40,"2","1")))</f>
      </c>
      <c r="CT7" s="64"/>
      <c r="CU7" s="28"/>
      <c r="CV7" s="93"/>
      <c r="CW7" s="13">
        <f>IF('Situations professionnelles'!CU7="","",('Situations professionnelles'!CU7*100)/'Situations professionnelles'!$CV7)</f>
      </c>
      <c r="CX7" s="14">
        <f>IF('Situations professionnelles'!CW7="","",IF('Situations professionnelles'!CW7&gt;60,"3",IF('Situations professionnelles'!CW7&gt;40,"2","1")))</f>
      </c>
      <c r="CY7" s="64"/>
      <c r="CZ7" s="28"/>
      <c r="DA7" s="93"/>
      <c r="DB7" s="13">
        <f>IF('Situations professionnelles'!CZ7="","",('Situations professionnelles'!CZ7*100)/'Situations professionnelles'!$DA7)</f>
      </c>
      <c r="DC7" s="14">
        <f>IF('Situations professionnelles'!DB7="","",IF('Situations professionnelles'!DB7&gt;60,"3",IF('Situations professionnelles'!DB7&gt;40,"2","1")))</f>
      </c>
      <c r="DD7" s="64"/>
      <c r="DE7" s="28"/>
      <c r="DF7" s="93"/>
      <c r="DG7" s="13">
        <f>IF('Situations professionnelles'!DE7="","",('Situations professionnelles'!DE7*100)/'Situations professionnelles'!$DF7)</f>
      </c>
      <c r="DH7" s="14">
        <f>IF('Situations professionnelles'!DG7="","",IF('Situations professionnelles'!DG7&gt;60,"3",IF('Situations professionnelles'!DG7&gt;40,"2","1")))</f>
      </c>
      <c r="DI7" s="64"/>
      <c r="DJ7" s="28"/>
      <c r="DK7" s="93"/>
      <c r="DL7" s="13">
        <f>IF('Situations professionnelles'!DJ7="","",('Situations professionnelles'!DJ7*100)/'Situations professionnelles'!$DK7)</f>
      </c>
      <c r="DM7" s="14">
        <f>IF('Situations professionnelles'!DL7="","",IF('Situations professionnelles'!DL7&gt;60,"3",IF('Situations professionnelles'!DL7&gt;40,"2","1")))</f>
      </c>
      <c r="DN7" s="64"/>
      <c r="DO7" s="28"/>
      <c r="DP7" s="93"/>
      <c r="DQ7" s="13">
        <f>IF('Situations professionnelles'!DO7="","",('Situations professionnelles'!DO7*100)/'Situations professionnelles'!$DP7)</f>
      </c>
      <c r="DR7" s="14">
        <f>IF('Situations professionnelles'!DQ7="","",IF('Situations professionnelles'!DQ7&gt;60,"3",IF('Situations professionnelles'!DQ7&gt;40,"2","1")))</f>
      </c>
      <c r="DS7" s="64"/>
      <c r="DT7" s="28"/>
      <c r="DU7" s="93"/>
      <c r="DV7" s="13">
        <f>IF('Situations professionnelles'!DT7="","",('Situations professionnelles'!DT7*100)/'Situations professionnelles'!$DU7)</f>
      </c>
      <c r="DW7" s="14">
        <f>IF('Situations professionnelles'!DV7="","",IF('Situations professionnelles'!DV7&gt;60,"3",IF('Situations professionnelles'!DV7&gt;40,"2","1")))</f>
      </c>
      <c r="DX7" s="64"/>
      <c r="DY7" s="28"/>
      <c r="DZ7" s="93"/>
      <c r="EA7" s="13">
        <f>IF('Situations professionnelles'!DY7="","",('Situations professionnelles'!DY7*100)/'Situations professionnelles'!$DZ7)</f>
      </c>
      <c r="EB7" s="14">
        <f>IF('Situations professionnelles'!EA7="","",IF('Situations professionnelles'!EA7&gt;60,"3",IF('Situations professionnelles'!EA7&gt;40,"2","1")))</f>
      </c>
      <c r="EC7" s="64"/>
      <c r="ED7" s="28"/>
      <c r="EE7" s="93"/>
      <c r="EF7" s="13">
        <f>IF('Situations professionnelles'!ED7="","",('Situations professionnelles'!ED7*100)/'Situations professionnelles'!$EE7)</f>
      </c>
      <c r="EG7" s="14">
        <f>IF('Situations professionnelles'!EF7="","",IF('Situations professionnelles'!EF7&gt;60,"3",IF('Situations professionnelles'!EF7&gt;40,"2","1")))</f>
      </c>
      <c r="EH7" s="64"/>
      <c r="EI7" s="28"/>
      <c r="EJ7" s="93"/>
      <c r="EK7" s="13">
        <f>IF('Situations professionnelles'!EI7="","",('Situations professionnelles'!EI7*100)/'Situations professionnelles'!$EJ7)</f>
      </c>
      <c r="EL7" s="14">
        <f>IF('Situations professionnelles'!EK7="","",IF('Situations professionnelles'!EK7&gt;60,"3",IF('Situations professionnelles'!EK7&gt;40,"2","1")))</f>
      </c>
      <c r="EM7" s="64"/>
      <c r="EN7" s="28"/>
      <c r="EO7" s="93"/>
      <c r="EP7" s="13">
        <f>IF('Situations professionnelles'!EN7="","",('Situations professionnelles'!EN7*100)/'Situations professionnelles'!$EO7)</f>
      </c>
      <c r="EQ7" s="14">
        <f>IF('Situations professionnelles'!EP7="","",IF('Situations professionnelles'!EP7&gt;60,"3",IF('Situations professionnelles'!EP7&gt;40,"2","1")))</f>
      </c>
      <c r="ER7" s="64"/>
      <c r="ES7" s="28"/>
      <c r="ET7" s="93"/>
      <c r="EU7" s="13">
        <f>IF('Situations professionnelles'!ES7="","",('Situations professionnelles'!ES7*100)/'Situations professionnelles'!$ET7)</f>
      </c>
      <c r="EV7" s="14">
        <f>IF('Situations professionnelles'!EU7="","",IF('Situations professionnelles'!EU7&gt;60,"3",IF('Situations professionnelles'!EU7&gt;40,"2","1")))</f>
      </c>
      <c r="EW7" s="64"/>
      <c r="EX7" s="28"/>
      <c r="EY7" s="93"/>
      <c r="EZ7" s="13">
        <f>IF('Situations professionnelles'!EX7="","",('Situations professionnelles'!EX7*100)/'Situations professionnelles'!$EY7)</f>
      </c>
      <c r="FA7" s="14">
        <f>IF('Situations professionnelles'!EZ7="","",IF('Situations professionnelles'!EZ7&gt;60,"3",IF('Situations professionnelles'!EZ7&gt;40,"2","1")))</f>
      </c>
      <c r="FB7" s="64"/>
      <c r="FC7" s="28"/>
      <c r="FD7" s="93"/>
      <c r="FE7" s="13">
        <f>IF('Situations professionnelles'!FC7="","",('Situations professionnelles'!FC7*100)/'Situations professionnelles'!$FD7)</f>
      </c>
      <c r="FF7" s="14">
        <f>IF('Situations professionnelles'!FE7="","",IF('Situations professionnelles'!FE7&gt;60,"3",IF('Situations professionnelles'!FE7&gt;40,"2","1")))</f>
      </c>
      <c r="FG7" s="64"/>
      <c r="FH7" s="28"/>
      <c r="FI7" s="93"/>
      <c r="FJ7" s="13">
        <f>IF('Situations professionnelles'!FH7="","",('Situations professionnelles'!FH7*100)/'Situations professionnelles'!$FI7)</f>
      </c>
      <c r="FK7" s="14">
        <f>IF('Situations professionnelles'!FJ7="","",IF('Situations professionnelles'!FJ7&gt;60,"3",IF('Situations professionnelles'!FJ7&gt;40,"2","1")))</f>
      </c>
      <c r="FL7" s="64"/>
      <c r="FM7" s="28"/>
      <c r="FN7" s="93"/>
      <c r="FO7" s="13">
        <f>IF('Situations professionnelles'!FM7="","",('Situations professionnelles'!FM7*100)/'Situations professionnelles'!$FN7)</f>
      </c>
      <c r="FP7" s="14">
        <f>IF('Situations professionnelles'!FO7="","",IF('Situations professionnelles'!FO7&gt;60,"3",IF('Situations professionnelles'!FO7&gt;40,"2","1")))</f>
      </c>
      <c r="FQ7" s="64"/>
      <c r="FR7" s="28"/>
      <c r="FS7" s="93"/>
      <c r="FT7" s="13">
        <f>IF('Situations professionnelles'!FR7="","",('Situations professionnelles'!FR7*100)/'Situations professionnelles'!$FS7)</f>
      </c>
      <c r="FU7" s="62">
        <f>IF('Situations professionnelles'!FT7="","",IF('Situations professionnelles'!FT7&gt;60,"3",IF('Situations professionnelles'!FT7&gt;40,"2","1")))</f>
      </c>
      <c r="FV7" s="69"/>
      <c r="FW7" s="67"/>
      <c r="FX7" s="66"/>
      <c r="FY7" s="13">
        <f>IF('Situations professionnelles'!FW7="","",('Situations professionnelles'!FW7*100)/'Situations professionnelles'!$FX7)</f>
      </c>
      <c r="FZ7" s="14">
        <f>IF('Situations professionnelles'!FY7="","",IF('Situations professionnelles'!FY7&gt;60,"3",IF('Situations professionnelles'!FY7&gt;40,"2","1")))</f>
      </c>
    </row>
    <row r="8" spans="1:182" ht="27.75" customHeight="1">
      <c r="A8" s="124"/>
      <c r="B8" s="137"/>
      <c r="C8" s="75" t="s">
        <v>80</v>
      </c>
      <c r="D8" s="15"/>
      <c r="E8" s="90"/>
      <c r="F8" s="13">
        <f>IF('Situations professionnelles'!D8="","",('Situations professionnelles'!D8*100)/'Situations professionnelles'!$E8)</f>
      </c>
      <c r="G8" s="14">
        <f>IF('Situations professionnelles'!F8="","",IF('Situations professionnelles'!F8&gt;60,"3",IF('Situations professionnelles'!F8&gt;40,"2","1")))</f>
      </c>
      <c r="H8" s="64"/>
      <c r="I8" s="28"/>
      <c r="J8" s="93"/>
      <c r="K8" s="13">
        <f>IF('Situations professionnelles'!I8="","",('Situations professionnelles'!I8*100)/'Situations professionnelles'!$J8)</f>
      </c>
      <c r="L8" s="14">
        <f>IF('Situations professionnelles'!K8="","",IF('Situations professionnelles'!K8&gt;60,"3",IF('Situations professionnelles'!K8&gt;40,"2","1")))</f>
      </c>
      <c r="M8" s="64"/>
      <c r="N8" s="28"/>
      <c r="O8" s="93"/>
      <c r="P8" s="13">
        <f>IF('Situations professionnelles'!N8="","",('Situations professionnelles'!N8*100)/'Situations professionnelles'!$O8)</f>
      </c>
      <c r="Q8" s="14">
        <f>IF('Situations professionnelles'!P8="","",IF('Situations professionnelles'!P8&gt;60,"3",IF('Situations professionnelles'!P8&gt;40,"2","1")))</f>
      </c>
      <c r="R8" s="64"/>
      <c r="S8" s="28"/>
      <c r="T8" s="93"/>
      <c r="U8" s="13">
        <f>IF('Situations professionnelles'!S8="","",('Situations professionnelles'!S8*100)/'Situations professionnelles'!$T8)</f>
      </c>
      <c r="V8" s="14">
        <f>IF('Situations professionnelles'!U8="","",IF('Situations professionnelles'!U8&gt;60,"3",IF('Situations professionnelles'!U8&gt;40,"2","1")))</f>
      </c>
      <c r="W8" s="64"/>
      <c r="X8" s="28"/>
      <c r="Y8" s="93"/>
      <c r="Z8" s="13">
        <f>IF('Situations professionnelles'!X8="","",('Situations professionnelles'!X8*100)/'Situations professionnelles'!$Y8)</f>
      </c>
      <c r="AA8" s="14">
        <f>IF('Situations professionnelles'!Z8="","",IF('Situations professionnelles'!Z8&gt;60,"3",IF('Situations professionnelles'!Z8&gt;40,"2","1")))</f>
      </c>
      <c r="AB8" s="64"/>
      <c r="AC8" s="28"/>
      <c r="AD8" s="93"/>
      <c r="AE8" s="13">
        <f>IF('Situations professionnelles'!AC8="","",('Situations professionnelles'!AC8*100)/'Situations professionnelles'!$AD8)</f>
      </c>
      <c r="AF8" s="14">
        <f>IF('Situations professionnelles'!AE8="","",IF('Situations professionnelles'!AE8&gt;60,"3",IF('Situations professionnelles'!AE8&gt;40,"2","1")))</f>
      </c>
      <c r="AG8" s="64"/>
      <c r="AH8" s="28"/>
      <c r="AI8" s="93"/>
      <c r="AJ8" s="13">
        <f>IF('Situations professionnelles'!AH8="","",('Situations professionnelles'!AH8*100)/'Situations professionnelles'!$AI8)</f>
      </c>
      <c r="AK8" s="14">
        <f>IF('Situations professionnelles'!AJ8="","",IF('Situations professionnelles'!AJ8&gt;60,"3",IF('Situations professionnelles'!AJ8&gt;40,"2","1")))</f>
      </c>
      <c r="AL8" s="64"/>
      <c r="AM8" s="28"/>
      <c r="AN8" s="93"/>
      <c r="AO8" s="13">
        <f>IF('Situations professionnelles'!AM8="","",('Situations professionnelles'!AM8*100)/'Situations professionnelles'!$AN8)</f>
      </c>
      <c r="AP8" s="14">
        <f>IF('Situations professionnelles'!AO8="","",IF('Situations professionnelles'!AO8&gt;60,"3",IF('Situations professionnelles'!AO8&gt;40,"2","1")))</f>
      </c>
      <c r="AQ8" s="64"/>
      <c r="AR8" s="28"/>
      <c r="AS8" s="93"/>
      <c r="AT8" s="13">
        <f>IF('Situations professionnelles'!AR8="","",('Situations professionnelles'!AR8*100)/'Situations professionnelles'!$AS8)</f>
      </c>
      <c r="AU8" s="14">
        <f>IF('Situations professionnelles'!AT8="","",IF('Situations professionnelles'!AT8&gt;60,"3",IF('Situations professionnelles'!AT8&gt;40,"2","1")))</f>
      </c>
      <c r="AV8" s="64"/>
      <c r="AW8" s="28"/>
      <c r="AX8" s="93"/>
      <c r="AY8" s="13">
        <f>IF('Situations professionnelles'!AW8="","",('Situations professionnelles'!AW8*100)/'Situations professionnelles'!$AX8)</f>
      </c>
      <c r="AZ8" s="14">
        <f>IF('Situations professionnelles'!AY8="","",IF('Situations professionnelles'!AY8&gt;60,"3",IF('Situations professionnelles'!AY8&gt;40,"2","1")))</f>
      </c>
      <c r="BA8" s="64"/>
      <c r="BB8" s="28"/>
      <c r="BC8" s="93"/>
      <c r="BD8" s="13">
        <f>IF('Situations professionnelles'!BB8="","",('Situations professionnelles'!BB8*100)/'Situations professionnelles'!$BC8)</f>
      </c>
      <c r="BE8" s="62">
        <f>IF('Situations professionnelles'!BD8="","",IF('Situations professionnelles'!BD8&gt;60,"3",IF('Situations professionnelles'!BD8&gt;40,"2","1")))</f>
      </c>
      <c r="BF8" s="64"/>
      <c r="BG8" s="28"/>
      <c r="BH8" s="93"/>
      <c r="BI8" s="13">
        <f>IF('Situations professionnelles'!BG8="","",('Situations professionnelles'!BG8*100)/'Situations professionnelles'!$BH8)</f>
      </c>
      <c r="BJ8" s="14">
        <f>IF('Situations professionnelles'!BI8="","",IF('Situations professionnelles'!BI8&gt;60,"3",IF('Situations professionnelles'!BI8&gt;40,"2","1")))</f>
      </c>
      <c r="BK8" s="64"/>
      <c r="BL8" s="28"/>
      <c r="BM8" s="93"/>
      <c r="BN8" s="13">
        <f>IF('Situations professionnelles'!BL8="","",('Situations professionnelles'!BL8*100)/'Situations professionnelles'!$BM8)</f>
      </c>
      <c r="BO8" s="14">
        <f>IF('Situations professionnelles'!BN8="","",IF('Situations professionnelles'!BN8&gt;60,"3",IF('Situations professionnelles'!BN8&gt;40,"2","1")))</f>
      </c>
      <c r="BP8" s="64"/>
      <c r="BQ8" s="28"/>
      <c r="BR8" s="93"/>
      <c r="BS8" s="13">
        <f>IF('Situations professionnelles'!BQ8="","",('Situations professionnelles'!BQ8*100)/'Situations professionnelles'!$BR8)</f>
      </c>
      <c r="BT8" s="14">
        <f>IF('Situations professionnelles'!BS8="","",IF('Situations professionnelles'!BS8&gt;60,"3",IF('Situations professionnelles'!BS8&gt;40,"2","1")))</f>
      </c>
      <c r="BU8" s="64"/>
      <c r="BV8" s="28"/>
      <c r="BW8" s="93"/>
      <c r="BX8" s="13">
        <f>IF('Situations professionnelles'!BV8="","",('Situations professionnelles'!BV8*100)/'Situations professionnelles'!$BW8)</f>
      </c>
      <c r="BY8" s="14">
        <f>IF('Situations professionnelles'!BX8="","",IF('Situations professionnelles'!BX8&gt;60,"3",IF('Situations professionnelles'!BX8&gt;40,"2","1")))</f>
      </c>
      <c r="BZ8" s="64"/>
      <c r="CA8" s="28"/>
      <c r="CB8" s="93"/>
      <c r="CC8" s="13">
        <f>IF('Situations professionnelles'!CA8="","",('Situations professionnelles'!CA8*100)/'Situations professionnelles'!$CB8)</f>
      </c>
      <c r="CD8" s="14">
        <f>IF('Situations professionnelles'!CC8="","",IF('Situations professionnelles'!CC8&gt;60,"3",IF('Situations professionnelles'!CC8&gt;40,"2","1")))</f>
      </c>
      <c r="CE8" s="64"/>
      <c r="CF8" s="28"/>
      <c r="CG8" s="93"/>
      <c r="CH8" s="13">
        <f>IF('Situations professionnelles'!CF8="","",('Situations professionnelles'!CF8*100)/'Situations professionnelles'!$CG8)</f>
      </c>
      <c r="CI8" s="14">
        <f>IF('Situations professionnelles'!CH8="","",IF('Situations professionnelles'!CH8&gt;60,"3",IF('Situations professionnelles'!CH8&gt;40,"2","1")))</f>
      </c>
      <c r="CJ8" s="64"/>
      <c r="CK8" s="28"/>
      <c r="CL8" s="93"/>
      <c r="CM8" s="13">
        <f>IF('Situations professionnelles'!CK8="","",('Situations professionnelles'!CK8*100)/'Situations professionnelles'!$CL8)</f>
      </c>
      <c r="CN8" s="14">
        <f>IF('Situations professionnelles'!CM8="","",IF('Situations professionnelles'!CM8&gt;60,"3",IF('Situations professionnelles'!CM8&gt;40,"2","1")))</f>
      </c>
      <c r="CO8" s="64"/>
      <c r="CP8" s="28"/>
      <c r="CQ8" s="93"/>
      <c r="CR8" s="13">
        <f>IF('Situations professionnelles'!CP8="","",('Situations professionnelles'!CP8*100)/'Situations professionnelles'!$CQ8)</f>
      </c>
      <c r="CS8" s="14">
        <f>IF('Situations professionnelles'!CR8="","",IF('Situations professionnelles'!CR8&gt;60,"3",IF('Situations professionnelles'!CR8&gt;40,"2","1")))</f>
      </c>
      <c r="CT8" s="64"/>
      <c r="CU8" s="28"/>
      <c r="CV8" s="93"/>
      <c r="CW8" s="13">
        <f>IF('Situations professionnelles'!CU8="","",('Situations professionnelles'!CU8*100)/'Situations professionnelles'!$CV8)</f>
      </c>
      <c r="CX8" s="14">
        <f>IF('Situations professionnelles'!CW8="","",IF('Situations professionnelles'!CW8&gt;60,"3",IF('Situations professionnelles'!CW8&gt;40,"2","1")))</f>
      </c>
      <c r="CY8" s="64"/>
      <c r="CZ8" s="28"/>
      <c r="DA8" s="93"/>
      <c r="DB8" s="13">
        <f>IF('Situations professionnelles'!CZ8="","",('Situations professionnelles'!CZ8*100)/'Situations professionnelles'!$DA8)</f>
      </c>
      <c r="DC8" s="14">
        <f>IF('Situations professionnelles'!DB8="","",IF('Situations professionnelles'!DB8&gt;60,"3",IF('Situations professionnelles'!DB8&gt;40,"2","1")))</f>
      </c>
      <c r="DD8" s="64"/>
      <c r="DE8" s="28"/>
      <c r="DF8" s="93"/>
      <c r="DG8" s="13">
        <f>IF('Situations professionnelles'!DE8="","",('Situations professionnelles'!DE8*100)/'Situations professionnelles'!$DF8)</f>
      </c>
      <c r="DH8" s="14">
        <f>IF('Situations professionnelles'!DG8="","",IF('Situations professionnelles'!DG8&gt;60,"3",IF('Situations professionnelles'!DG8&gt;40,"2","1")))</f>
      </c>
      <c r="DI8" s="64"/>
      <c r="DJ8" s="28"/>
      <c r="DK8" s="93"/>
      <c r="DL8" s="13">
        <f>IF('Situations professionnelles'!DJ8="","",('Situations professionnelles'!DJ8*100)/'Situations professionnelles'!$DK8)</f>
      </c>
      <c r="DM8" s="14">
        <f>IF('Situations professionnelles'!DL8="","",IF('Situations professionnelles'!DL8&gt;60,"3",IF('Situations professionnelles'!DL8&gt;40,"2","1")))</f>
      </c>
      <c r="DN8" s="64"/>
      <c r="DO8" s="28"/>
      <c r="DP8" s="93"/>
      <c r="DQ8" s="13">
        <f>IF('Situations professionnelles'!DO8="","",('Situations professionnelles'!DO8*100)/'Situations professionnelles'!$DP8)</f>
      </c>
      <c r="DR8" s="14">
        <f>IF('Situations professionnelles'!DQ8="","",IF('Situations professionnelles'!DQ8&gt;60,"3",IF('Situations professionnelles'!DQ8&gt;40,"2","1")))</f>
      </c>
      <c r="DS8" s="64"/>
      <c r="DT8" s="28"/>
      <c r="DU8" s="93"/>
      <c r="DV8" s="13">
        <f>IF('Situations professionnelles'!DT8="","",('Situations professionnelles'!DT8*100)/'Situations professionnelles'!$DU8)</f>
      </c>
      <c r="DW8" s="14">
        <f>IF('Situations professionnelles'!DV8="","",IF('Situations professionnelles'!DV8&gt;60,"3",IF('Situations professionnelles'!DV8&gt;40,"2","1")))</f>
      </c>
      <c r="DX8" s="64"/>
      <c r="DY8" s="28"/>
      <c r="DZ8" s="93"/>
      <c r="EA8" s="13">
        <f>IF('Situations professionnelles'!DY8="","",('Situations professionnelles'!DY8*100)/'Situations professionnelles'!$DZ8)</f>
      </c>
      <c r="EB8" s="14">
        <f>IF('Situations professionnelles'!EA8="","",IF('Situations professionnelles'!EA8&gt;60,"3",IF('Situations professionnelles'!EA8&gt;40,"2","1")))</f>
      </c>
      <c r="EC8" s="64"/>
      <c r="ED8" s="28"/>
      <c r="EE8" s="93"/>
      <c r="EF8" s="13">
        <f>IF('Situations professionnelles'!ED8="","",('Situations professionnelles'!ED8*100)/'Situations professionnelles'!$EE8)</f>
      </c>
      <c r="EG8" s="14">
        <f>IF('Situations professionnelles'!EF8="","",IF('Situations professionnelles'!EF8&gt;60,"3",IF('Situations professionnelles'!EF8&gt;40,"2","1")))</f>
      </c>
      <c r="EH8" s="64"/>
      <c r="EI8" s="28"/>
      <c r="EJ8" s="93"/>
      <c r="EK8" s="13">
        <f>IF('Situations professionnelles'!EI8="","",('Situations professionnelles'!EI8*100)/'Situations professionnelles'!$EJ8)</f>
      </c>
      <c r="EL8" s="14">
        <f>IF('Situations professionnelles'!EK8="","",IF('Situations professionnelles'!EK8&gt;60,"3",IF('Situations professionnelles'!EK8&gt;40,"2","1")))</f>
      </c>
      <c r="EM8" s="64"/>
      <c r="EN8" s="28"/>
      <c r="EO8" s="93"/>
      <c r="EP8" s="13">
        <f>IF('Situations professionnelles'!EN8="","",('Situations professionnelles'!EN8*100)/'Situations professionnelles'!$EO8)</f>
      </c>
      <c r="EQ8" s="14">
        <f>IF('Situations professionnelles'!EP8="","",IF('Situations professionnelles'!EP8&gt;60,"3",IF('Situations professionnelles'!EP8&gt;40,"2","1")))</f>
      </c>
      <c r="ER8" s="64"/>
      <c r="ES8" s="28"/>
      <c r="ET8" s="93"/>
      <c r="EU8" s="13">
        <f>IF('Situations professionnelles'!ES8="","",('Situations professionnelles'!ES8*100)/'Situations professionnelles'!$ET8)</f>
      </c>
      <c r="EV8" s="14">
        <f>IF('Situations professionnelles'!EU8="","",IF('Situations professionnelles'!EU8&gt;60,"3",IF('Situations professionnelles'!EU8&gt;40,"2","1")))</f>
      </c>
      <c r="EW8" s="64"/>
      <c r="EX8" s="28"/>
      <c r="EY8" s="93"/>
      <c r="EZ8" s="13">
        <f>IF('Situations professionnelles'!EX8="","",('Situations professionnelles'!EX8*100)/'Situations professionnelles'!$EY8)</f>
      </c>
      <c r="FA8" s="14">
        <f>IF('Situations professionnelles'!EZ8="","",IF('Situations professionnelles'!EZ8&gt;60,"3",IF('Situations professionnelles'!EZ8&gt;40,"2","1")))</f>
      </c>
      <c r="FB8" s="64"/>
      <c r="FC8" s="28"/>
      <c r="FD8" s="93"/>
      <c r="FE8" s="13">
        <f>IF('Situations professionnelles'!FC8="","",('Situations professionnelles'!FC8*100)/'Situations professionnelles'!$FD8)</f>
      </c>
      <c r="FF8" s="14">
        <f>IF('Situations professionnelles'!FE8="","",IF('Situations professionnelles'!FE8&gt;60,"3",IF('Situations professionnelles'!FE8&gt;40,"2","1")))</f>
      </c>
      <c r="FG8" s="64"/>
      <c r="FH8" s="28"/>
      <c r="FI8" s="93"/>
      <c r="FJ8" s="13">
        <f>IF('Situations professionnelles'!FH8="","",('Situations professionnelles'!FH8*100)/'Situations professionnelles'!$FI8)</f>
      </c>
      <c r="FK8" s="14">
        <f>IF('Situations professionnelles'!FJ8="","",IF('Situations professionnelles'!FJ8&gt;60,"3",IF('Situations professionnelles'!FJ8&gt;40,"2","1")))</f>
      </c>
      <c r="FL8" s="64"/>
      <c r="FM8" s="28"/>
      <c r="FN8" s="93"/>
      <c r="FO8" s="13">
        <f>IF('Situations professionnelles'!FM8="","",('Situations professionnelles'!FM8*100)/'Situations professionnelles'!$FN8)</f>
      </c>
      <c r="FP8" s="14">
        <f>IF('Situations professionnelles'!FO8="","",IF('Situations professionnelles'!FO8&gt;60,"3",IF('Situations professionnelles'!FO8&gt;40,"2","1")))</f>
      </c>
      <c r="FQ8" s="64"/>
      <c r="FR8" s="28"/>
      <c r="FS8" s="93"/>
      <c r="FT8" s="13">
        <f>IF('Situations professionnelles'!FR8="","",('Situations professionnelles'!FR8*100)/'Situations professionnelles'!$FS8)</f>
      </c>
      <c r="FU8" s="62">
        <f>IF('Situations professionnelles'!FT8="","",IF('Situations professionnelles'!FT8&gt;60,"3",IF('Situations professionnelles'!FT8&gt;40,"2","1")))</f>
      </c>
      <c r="FV8" s="69"/>
      <c r="FW8" s="67"/>
      <c r="FX8" s="66"/>
      <c r="FY8" s="13">
        <f>IF('Situations professionnelles'!FW8="","",('Situations professionnelles'!FW8*100)/'Situations professionnelles'!$FX8)</f>
      </c>
      <c r="FZ8" s="14">
        <f>IF('Situations professionnelles'!FY8="","",IF('Situations professionnelles'!FY8&gt;60,"3",IF('Situations professionnelles'!FY8&gt;40,"2","1")))</f>
      </c>
    </row>
    <row r="9" spans="1:182" ht="27.75" customHeight="1">
      <c r="A9" s="124"/>
      <c r="B9" s="135" t="s">
        <v>100</v>
      </c>
      <c r="C9" s="74" t="s">
        <v>51</v>
      </c>
      <c r="D9" s="15"/>
      <c r="E9" s="90"/>
      <c r="F9" s="13">
        <f>IF('Situations professionnelles'!D9="","",('Situations professionnelles'!D9*100)/'Situations professionnelles'!$E9)</f>
      </c>
      <c r="G9" s="14">
        <f>IF('Situations professionnelles'!F9="","",IF('Situations professionnelles'!F9&gt;60,"3",IF('Situations professionnelles'!F9&gt;40,"2","1")))</f>
      </c>
      <c r="H9" s="64"/>
      <c r="I9" s="28"/>
      <c r="J9" s="93"/>
      <c r="K9" s="13">
        <f>IF('Situations professionnelles'!I9="","",('Situations professionnelles'!I9*100)/'Situations professionnelles'!$J9)</f>
      </c>
      <c r="L9" s="14">
        <f>IF('Situations professionnelles'!K9="","",IF('Situations professionnelles'!K9&gt;60,"3",IF('Situations professionnelles'!K9&gt;40,"2","1")))</f>
      </c>
      <c r="M9" s="64"/>
      <c r="N9" s="28"/>
      <c r="O9" s="93"/>
      <c r="P9" s="13">
        <f>IF('Situations professionnelles'!N9="","",('Situations professionnelles'!N9*100)/'Situations professionnelles'!$O9)</f>
      </c>
      <c r="Q9" s="14">
        <f>IF('Situations professionnelles'!P9="","",IF('Situations professionnelles'!P9&gt;60,"3",IF('Situations professionnelles'!P9&gt;40,"2","1")))</f>
      </c>
      <c r="R9" s="64"/>
      <c r="S9" s="28"/>
      <c r="T9" s="93"/>
      <c r="U9" s="13">
        <f>IF('Situations professionnelles'!S9="","",('Situations professionnelles'!S9*100)/'Situations professionnelles'!$T9)</f>
      </c>
      <c r="V9" s="14">
        <f>IF('Situations professionnelles'!U9="","",IF('Situations professionnelles'!U9&gt;60,"3",IF('Situations professionnelles'!U9&gt;40,"2","1")))</f>
      </c>
      <c r="W9" s="64"/>
      <c r="X9" s="28"/>
      <c r="Y9" s="93"/>
      <c r="Z9" s="13">
        <f>IF('Situations professionnelles'!X9="","",('Situations professionnelles'!X9*100)/'Situations professionnelles'!$Y9)</f>
      </c>
      <c r="AA9" s="14">
        <f>IF('Situations professionnelles'!Z9="","",IF('Situations professionnelles'!Z9&gt;60,"3",IF('Situations professionnelles'!Z9&gt;40,"2","1")))</f>
      </c>
      <c r="AB9" s="64"/>
      <c r="AC9" s="28"/>
      <c r="AD9" s="93"/>
      <c r="AE9" s="13">
        <f>IF('Situations professionnelles'!AC9="","",('Situations professionnelles'!AC9*100)/'Situations professionnelles'!$AD9)</f>
      </c>
      <c r="AF9" s="14">
        <f>IF('Situations professionnelles'!AE9="","",IF('Situations professionnelles'!AE9&gt;60,"3",IF('Situations professionnelles'!AE9&gt;40,"2","1")))</f>
      </c>
      <c r="AG9" s="64"/>
      <c r="AH9" s="28"/>
      <c r="AI9" s="93"/>
      <c r="AJ9" s="13">
        <f>IF('Situations professionnelles'!AH9="","",('Situations professionnelles'!AH9*100)/'Situations professionnelles'!$AI9)</f>
      </c>
      <c r="AK9" s="14">
        <f>IF('Situations professionnelles'!AJ9="","",IF('Situations professionnelles'!AJ9&gt;60,"3",IF('Situations professionnelles'!AJ9&gt;40,"2","1")))</f>
      </c>
      <c r="AL9" s="64"/>
      <c r="AM9" s="28"/>
      <c r="AN9" s="93"/>
      <c r="AO9" s="13">
        <f>IF('Situations professionnelles'!AM9="","",('Situations professionnelles'!AM9*100)/'Situations professionnelles'!$AN9)</f>
      </c>
      <c r="AP9" s="14">
        <f>IF('Situations professionnelles'!AO9="","",IF('Situations professionnelles'!AO9&gt;60,"3",IF('Situations professionnelles'!AO9&gt;40,"2","1")))</f>
      </c>
      <c r="AQ9" s="64"/>
      <c r="AR9" s="28"/>
      <c r="AS9" s="93"/>
      <c r="AT9" s="13">
        <f>IF('Situations professionnelles'!AR9="","",('Situations professionnelles'!AR9*100)/'Situations professionnelles'!$AS9)</f>
      </c>
      <c r="AU9" s="14">
        <f>IF('Situations professionnelles'!AT9="","",IF('Situations professionnelles'!AT9&gt;60,"3",IF('Situations professionnelles'!AT9&gt;40,"2","1")))</f>
      </c>
      <c r="AV9" s="64"/>
      <c r="AW9" s="28"/>
      <c r="AX9" s="93"/>
      <c r="AY9" s="13">
        <f>IF('Situations professionnelles'!AW9="","",('Situations professionnelles'!AW9*100)/'Situations professionnelles'!$AX9)</f>
      </c>
      <c r="AZ9" s="14">
        <f>IF('Situations professionnelles'!AY9="","",IF('Situations professionnelles'!AY9&gt;60,"3",IF('Situations professionnelles'!AY9&gt;40,"2","1")))</f>
      </c>
      <c r="BA9" s="64"/>
      <c r="BB9" s="28"/>
      <c r="BC9" s="93"/>
      <c r="BD9" s="13">
        <f>IF('Situations professionnelles'!BB9="","",('Situations professionnelles'!BB9*100)/'Situations professionnelles'!$BC9)</f>
      </c>
      <c r="BE9" s="62">
        <f>IF('Situations professionnelles'!BD9="","",IF('Situations professionnelles'!BD9&gt;60,"3",IF('Situations professionnelles'!BD9&gt;40,"2","1")))</f>
      </c>
      <c r="BF9" s="64"/>
      <c r="BG9" s="28"/>
      <c r="BH9" s="93"/>
      <c r="BI9" s="13">
        <f>IF('Situations professionnelles'!BG9="","",('Situations professionnelles'!BG9*100)/'Situations professionnelles'!$BH9)</f>
      </c>
      <c r="BJ9" s="14">
        <f>IF('Situations professionnelles'!BI9="","",IF('Situations professionnelles'!BI9&gt;60,"3",IF('Situations professionnelles'!BI9&gt;40,"2","1")))</f>
      </c>
      <c r="BK9" s="64"/>
      <c r="BL9" s="28"/>
      <c r="BM9" s="93"/>
      <c r="BN9" s="13">
        <f>IF('Situations professionnelles'!BL9="","",('Situations professionnelles'!BL9*100)/'Situations professionnelles'!$BM9)</f>
      </c>
      <c r="BO9" s="14">
        <f>IF('Situations professionnelles'!BN9="","",IF('Situations professionnelles'!BN9&gt;60,"3",IF('Situations professionnelles'!BN9&gt;40,"2","1")))</f>
      </c>
      <c r="BP9" s="64"/>
      <c r="BQ9" s="28"/>
      <c r="BR9" s="93"/>
      <c r="BS9" s="13">
        <f>IF('Situations professionnelles'!BQ9="","",('Situations professionnelles'!BQ9*100)/'Situations professionnelles'!$BR9)</f>
      </c>
      <c r="BT9" s="14">
        <f>IF('Situations professionnelles'!BS9="","",IF('Situations professionnelles'!BS9&gt;60,"3",IF('Situations professionnelles'!BS9&gt;40,"2","1")))</f>
      </c>
      <c r="BU9" s="64"/>
      <c r="BV9" s="28"/>
      <c r="BW9" s="93"/>
      <c r="BX9" s="13">
        <f>IF('Situations professionnelles'!BV9="","",('Situations professionnelles'!BV9*100)/'Situations professionnelles'!$BW9)</f>
      </c>
      <c r="BY9" s="14">
        <f>IF('Situations professionnelles'!BX9="","",IF('Situations professionnelles'!BX9&gt;60,"3",IF('Situations professionnelles'!BX9&gt;40,"2","1")))</f>
      </c>
      <c r="BZ9" s="64"/>
      <c r="CA9" s="28"/>
      <c r="CB9" s="93"/>
      <c r="CC9" s="13">
        <f>IF('Situations professionnelles'!CA9="","",('Situations professionnelles'!CA9*100)/'Situations professionnelles'!$CB9)</f>
      </c>
      <c r="CD9" s="14">
        <f>IF('Situations professionnelles'!CC9="","",IF('Situations professionnelles'!CC9&gt;60,"3",IF('Situations professionnelles'!CC9&gt;40,"2","1")))</f>
      </c>
      <c r="CE9" s="64"/>
      <c r="CF9" s="28"/>
      <c r="CG9" s="93"/>
      <c r="CH9" s="13">
        <f>IF('Situations professionnelles'!CF9="","",('Situations professionnelles'!CF9*100)/'Situations professionnelles'!$CG9)</f>
      </c>
      <c r="CI9" s="14">
        <f>IF('Situations professionnelles'!CH9="","",IF('Situations professionnelles'!CH9&gt;60,"3",IF('Situations professionnelles'!CH9&gt;40,"2","1")))</f>
      </c>
      <c r="CJ9" s="64"/>
      <c r="CK9" s="28"/>
      <c r="CL9" s="93"/>
      <c r="CM9" s="13">
        <f>IF('Situations professionnelles'!CK9="","",('Situations professionnelles'!CK9*100)/'Situations professionnelles'!$CL9)</f>
      </c>
      <c r="CN9" s="14">
        <f>IF('Situations professionnelles'!CM9="","",IF('Situations professionnelles'!CM9&gt;60,"3",IF('Situations professionnelles'!CM9&gt;40,"2","1")))</f>
      </c>
      <c r="CO9" s="64"/>
      <c r="CP9" s="28"/>
      <c r="CQ9" s="93"/>
      <c r="CR9" s="13">
        <f>IF('Situations professionnelles'!CP9="","",('Situations professionnelles'!CP9*100)/'Situations professionnelles'!$CQ9)</f>
      </c>
      <c r="CS9" s="14">
        <f>IF('Situations professionnelles'!CR9="","",IF('Situations professionnelles'!CR9&gt;60,"3",IF('Situations professionnelles'!CR9&gt;40,"2","1")))</f>
      </c>
      <c r="CT9" s="64"/>
      <c r="CU9" s="28"/>
      <c r="CV9" s="93"/>
      <c r="CW9" s="13">
        <f>IF('Situations professionnelles'!CU9="","",('Situations professionnelles'!CU9*100)/'Situations professionnelles'!$CV9)</f>
      </c>
      <c r="CX9" s="14">
        <f>IF('Situations professionnelles'!CW9="","",IF('Situations professionnelles'!CW9&gt;60,"3",IF('Situations professionnelles'!CW9&gt;40,"2","1")))</f>
      </c>
      <c r="CY9" s="64"/>
      <c r="CZ9" s="28"/>
      <c r="DA9" s="93"/>
      <c r="DB9" s="13">
        <f>IF('Situations professionnelles'!CZ9="","",('Situations professionnelles'!CZ9*100)/'Situations professionnelles'!$DA9)</f>
      </c>
      <c r="DC9" s="14">
        <f>IF('Situations professionnelles'!DB9="","",IF('Situations professionnelles'!DB9&gt;60,"3",IF('Situations professionnelles'!DB9&gt;40,"2","1")))</f>
      </c>
      <c r="DD9" s="64"/>
      <c r="DE9" s="28"/>
      <c r="DF9" s="93"/>
      <c r="DG9" s="13">
        <f>IF('Situations professionnelles'!DE9="","",('Situations professionnelles'!DE9*100)/'Situations professionnelles'!$DF9)</f>
      </c>
      <c r="DH9" s="14">
        <f>IF('Situations professionnelles'!DG9="","",IF('Situations professionnelles'!DG9&gt;60,"3",IF('Situations professionnelles'!DG9&gt;40,"2","1")))</f>
      </c>
      <c r="DI9" s="64"/>
      <c r="DJ9" s="28"/>
      <c r="DK9" s="93"/>
      <c r="DL9" s="13">
        <f>IF('Situations professionnelles'!DJ9="","",('Situations professionnelles'!DJ9*100)/'Situations professionnelles'!$DK9)</f>
      </c>
      <c r="DM9" s="14">
        <f>IF('Situations professionnelles'!DL9="","",IF('Situations professionnelles'!DL9&gt;60,"3",IF('Situations professionnelles'!DL9&gt;40,"2","1")))</f>
      </c>
      <c r="DN9" s="64"/>
      <c r="DO9" s="28"/>
      <c r="DP9" s="93"/>
      <c r="DQ9" s="13">
        <f>IF('Situations professionnelles'!DO9="","",('Situations professionnelles'!DO9*100)/'Situations professionnelles'!$DP9)</f>
      </c>
      <c r="DR9" s="14">
        <f>IF('Situations professionnelles'!DQ9="","",IF('Situations professionnelles'!DQ9&gt;60,"3",IF('Situations professionnelles'!DQ9&gt;40,"2","1")))</f>
      </c>
      <c r="DS9" s="64"/>
      <c r="DT9" s="28"/>
      <c r="DU9" s="93"/>
      <c r="DV9" s="13">
        <f>IF('Situations professionnelles'!DT9="","",('Situations professionnelles'!DT9*100)/'Situations professionnelles'!$DU9)</f>
      </c>
      <c r="DW9" s="14">
        <f>IF('Situations professionnelles'!DV9="","",IF('Situations professionnelles'!DV9&gt;60,"3",IF('Situations professionnelles'!DV9&gt;40,"2","1")))</f>
      </c>
      <c r="DX9" s="64"/>
      <c r="DY9" s="28"/>
      <c r="DZ9" s="93"/>
      <c r="EA9" s="13">
        <f>IF('Situations professionnelles'!DY9="","",('Situations professionnelles'!DY9*100)/'Situations professionnelles'!$DZ9)</f>
      </c>
      <c r="EB9" s="14">
        <f>IF('Situations professionnelles'!EA9="","",IF('Situations professionnelles'!EA9&gt;60,"3",IF('Situations professionnelles'!EA9&gt;40,"2","1")))</f>
      </c>
      <c r="EC9" s="64"/>
      <c r="ED9" s="28"/>
      <c r="EE9" s="93"/>
      <c r="EF9" s="13">
        <f>IF('Situations professionnelles'!ED9="","",('Situations professionnelles'!ED9*100)/'Situations professionnelles'!$EE9)</f>
      </c>
      <c r="EG9" s="14">
        <f>IF('Situations professionnelles'!EF9="","",IF('Situations professionnelles'!EF9&gt;60,"3",IF('Situations professionnelles'!EF9&gt;40,"2","1")))</f>
      </c>
      <c r="EH9" s="64"/>
      <c r="EI9" s="28"/>
      <c r="EJ9" s="93"/>
      <c r="EK9" s="13">
        <f>IF('Situations professionnelles'!EI9="","",('Situations professionnelles'!EI9*100)/'Situations professionnelles'!$EJ9)</f>
      </c>
      <c r="EL9" s="14">
        <f>IF('Situations professionnelles'!EK9="","",IF('Situations professionnelles'!EK9&gt;60,"3",IF('Situations professionnelles'!EK9&gt;40,"2","1")))</f>
      </c>
      <c r="EM9" s="64"/>
      <c r="EN9" s="28"/>
      <c r="EO9" s="93"/>
      <c r="EP9" s="13">
        <f>IF('Situations professionnelles'!EN9="","",('Situations professionnelles'!EN9*100)/'Situations professionnelles'!$EO9)</f>
      </c>
      <c r="EQ9" s="14">
        <f>IF('Situations professionnelles'!EP9="","",IF('Situations professionnelles'!EP9&gt;60,"3",IF('Situations professionnelles'!EP9&gt;40,"2","1")))</f>
      </c>
      <c r="ER9" s="64"/>
      <c r="ES9" s="28"/>
      <c r="ET9" s="93"/>
      <c r="EU9" s="13">
        <f>IF('Situations professionnelles'!ES9="","",('Situations professionnelles'!ES9*100)/'Situations professionnelles'!$ET9)</f>
      </c>
      <c r="EV9" s="14">
        <f>IF('Situations professionnelles'!EU9="","",IF('Situations professionnelles'!EU9&gt;60,"3",IF('Situations professionnelles'!EU9&gt;40,"2","1")))</f>
      </c>
      <c r="EW9" s="64"/>
      <c r="EX9" s="28"/>
      <c r="EY9" s="93"/>
      <c r="EZ9" s="13">
        <f>IF('Situations professionnelles'!EX9="","",('Situations professionnelles'!EX9*100)/'Situations professionnelles'!$EY9)</f>
      </c>
      <c r="FA9" s="14">
        <f>IF('Situations professionnelles'!EZ9="","",IF('Situations professionnelles'!EZ9&gt;60,"3",IF('Situations professionnelles'!EZ9&gt;40,"2","1")))</f>
      </c>
      <c r="FB9" s="64"/>
      <c r="FC9" s="28"/>
      <c r="FD9" s="93"/>
      <c r="FE9" s="13">
        <f>IF('Situations professionnelles'!FC9="","",('Situations professionnelles'!FC9*100)/'Situations professionnelles'!$FD9)</f>
      </c>
      <c r="FF9" s="14">
        <f>IF('Situations professionnelles'!FE9="","",IF('Situations professionnelles'!FE9&gt;60,"3",IF('Situations professionnelles'!FE9&gt;40,"2","1")))</f>
      </c>
      <c r="FG9" s="64"/>
      <c r="FH9" s="28"/>
      <c r="FI9" s="93"/>
      <c r="FJ9" s="13">
        <f>IF('Situations professionnelles'!FH9="","",('Situations professionnelles'!FH9*100)/'Situations professionnelles'!$FI9)</f>
      </c>
      <c r="FK9" s="14">
        <f>IF('Situations professionnelles'!FJ9="","",IF('Situations professionnelles'!FJ9&gt;60,"3",IF('Situations professionnelles'!FJ9&gt;40,"2","1")))</f>
      </c>
      <c r="FL9" s="64"/>
      <c r="FM9" s="28"/>
      <c r="FN9" s="93"/>
      <c r="FO9" s="13">
        <f>IF('Situations professionnelles'!FM9="","",('Situations professionnelles'!FM9*100)/'Situations professionnelles'!$FN9)</f>
      </c>
      <c r="FP9" s="14">
        <f>IF('Situations professionnelles'!FO9="","",IF('Situations professionnelles'!FO9&gt;60,"3",IF('Situations professionnelles'!FO9&gt;40,"2","1")))</f>
      </c>
      <c r="FQ9" s="64"/>
      <c r="FR9" s="28"/>
      <c r="FS9" s="93"/>
      <c r="FT9" s="13">
        <f>IF('Situations professionnelles'!FR9="","",('Situations professionnelles'!FR9*100)/'Situations professionnelles'!$FS9)</f>
      </c>
      <c r="FU9" s="62">
        <f>IF('Situations professionnelles'!FT9="","",IF('Situations professionnelles'!FT9&gt;60,"3",IF('Situations professionnelles'!FT9&gt;40,"2","1")))</f>
      </c>
      <c r="FV9" s="69"/>
      <c r="FW9" s="67"/>
      <c r="FX9" s="66"/>
      <c r="FY9" s="13">
        <f>IF('Situations professionnelles'!FW9="","",('Situations professionnelles'!FW9*100)/'Situations professionnelles'!$FX9)</f>
      </c>
      <c r="FZ9" s="14">
        <f>IF('Situations professionnelles'!FY9="","",IF('Situations professionnelles'!FY9&gt;60,"3",IF('Situations professionnelles'!FY9&gt;40,"2","1")))</f>
      </c>
    </row>
    <row r="10" spans="1:182" ht="27.75" customHeight="1">
      <c r="A10" s="124"/>
      <c r="B10" s="138"/>
      <c r="C10" s="74" t="s">
        <v>52</v>
      </c>
      <c r="D10" s="15"/>
      <c r="E10" s="90"/>
      <c r="F10" s="13">
        <f>IF('Situations professionnelles'!D10="","",('Situations professionnelles'!D10*100)/'Situations professionnelles'!$E10)</f>
      </c>
      <c r="G10" s="14">
        <f>IF('Situations professionnelles'!F10="","",IF('Situations professionnelles'!F10&gt;60,"3",IF('Situations professionnelles'!F10&gt;40,"2","1")))</f>
      </c>
      <c r="H10" s="64"/>
      <c r="I10" s="28"/>
      <c r="J10" s="93"/>
      <c r="K10" s="13">
        <f>IF('Situations professionnelles'!I10="","",('Situations professionnelles'!I10*100)/'Situations professionnelles'!$J10)</f>
      </c>
      <c r="L10" s="14">
        <f>IF('Situations professionnelles'!K10="","",IF('Situations professionnelles'!K10&gt;60,"3",IF('Situations professionnelles'!K10&gt;40,"2","1")))</f>
      </c>
      <c r="M10" s="64"/>
      <c r="N10" s="28"/>
      <c r="O10" s="93"/>
      <c r="P10" s="13">
        <f>IF('Situations professionnelles'!N10="","",('Situations professionnelles'!N10*100)/'Situations professionnelles'!$O10)</f>
      </c>
      <c r="Q10" s="14">
        <f>IF('Situations professionnelles'!P10="","",IF('Situations professionnelles'!P10&gt;60,"3",IF('Situations professionnelles'!P10&gt;40,"2","1")))</f>
      </c>
      <c r="R10" s="64"/>
      <c r="S10" s="28"/>
      <c r="T10" s="93"/>
      <c r="U10" s="13">
        <f>IF('Situations professionnelles'!S10="","",('Situations professionnelles'!S10*100)/'Situations professionnelles'!$T10)</f>
      </c>
      <c r="V10" s="14">
        <f>IF('Situations professionnelles'!U10="","",IF('Situations professionnelles'!U10&gt;60,"3",IF('Situations professionnelles'!U10&gt;40,"2","1")))</f>
      </c>
      <c r="W10" s="64"/>
      <c r="X10" s="28"/>
      <c r="Y10" s="93"/>
      <c r="Z10" s="13">
        <f>IF('Situations professionnelles'!X10="","",('Situations professionnelles'!X10*100)/'Situations professionnelles'!$Y10)</f>
      </c>
      <c r="AA10" s="14">
        <f>IF('Situations professionnelles'!Z10="","",IF('Situations professionnelles'!Z10&gt;60,"3",IF('Situations professionnelles'!Z10&gt;40,"2","1")))</f>
      </c>
      <c r="AB10" s="64"/>
      <c r="AC10" s="28"/>
      <c r="AD10" s="93"/>
      <c r="AE10" s="13">
        <f>IF('Situations professionnelles'!AC10="","",('Situations professionnelles'!AC10*100)/'Situations professionnelles'!$AD10)</f>
      </c>
      <c r="AF10" s="14">
        <f>IF('Situations professionnelles'!AE10="","",IF('Situations professionnelles'!AE10&gt;60,"3",IF('Situations professionnelles'!AE10&gt;40,"2","1")))</f>
      </c>
      <c r="AG10" s="64"/>
      <c r="AH10" s="28"/>
      <c r="AI10" s="93"/>
      <c r="AJ10" s="13">
        <f>IF('Situations professionnelles'!AH10="","",('Situations professionnelles'!AH10*100)/'Situations professionnelles'!$AI10)</f>
      </c>
      <c r="AK10" s="14">
        <f>IF('Situations professionnelles'!AJ10="","",IF('Situations professionnelles'!AJ10&gt;60,"3",IF('Situations professionnelles'!AJ10&gt;40,"2","1")))</f>
      </c>
      <c r="AL10" s="64"/>
      <c r="AM10" s="28"/>
      <c r="AN10" s="93"/>
      <c r="AO10" s="13">
        <f>IF('Situations professionnelles'!AM10="","",('Situations professionnelles'!AM10*100)/'Situations professionnelles'!$AN10)</f>
      </c>
      <c r="AP10" s="14">
        <f>IF('Situations professionnelles'!AO10="","",IF('Situations professionnelles'!AO10&gt;60,"3",IF('Situations professionnelles'!AO10&gt;40,"2","1")))</f>
      </c>
      <c r="AQ10" s="64"/>
      <c r="AR10" s="28"/>
      <c r="AS10" s="93"/>
      <c r="AT10" s="13">
        <f>IF('Situations professionnelles'!AR10="","",('Situations professionnelles'!AR10*100)/'Situations professionnelles'!$AS10)</f>
      </c>
      <c r="AU10" s="14">
        <f>IF('Situations professionnelles'!AT10="","",IF('Situations professionnelles'!AT10&gt;60,"3",IF('Situations professionnelles'!AT10&gt;40,"2","1")))</f>
      </c>
      <c r="AV10" s="64"/>
      <c r="AW10" s="28"/>
      <c r="AX10" s="93"/>
      <c r="AY10" s="13">
        <f>IF('Situations professionnelles'!AW10="","",('Situations professionnelles'!AW10*100)/'Situations professionnelles'!$AX10)</f>
      </c>
      <c r="AZ10" s="14">
        <f>IF('Situations professionnelles'!AY10="","",IF('Situations professionnelles'!AY10&gt;60,"3",IF('Situations professionnelles'!AY10&gt;40,"2","1")))</f>
      </c>
      <c r="BA10" s="64"/>
      <c r="BB10" s="28"/>
      <c r="BC10" s="93"/>
      <c r="BD10" s="13">
        <f>IF('Situations professionnelles'!BB10="","",('Situations professionnelles'!BB10*100)/'Situations professionnelles'!$BC10)</f>
      </c>
      <c r="BE10" s="62">
        <f>IF('Situations professionnelles'!BD10="","",IF('Situations professionnelles'!BD10&gt;60,"3",IF('Situations professionnelles'!BD10&gt;40,"2","1")))</f>
      </c>
      <c r="BF10" s="64"/>
      <c r="BG10" s="28"/>
      <c r="BH10" s="93"/>
      <c r="BI10" s="13">
        <f>IF('Situations professionnelles'!BG10="","",('Situations professionnelles'!BG10*100)/'Situations professionnelles'!$BH10)</f>
      </c>
      <c r="BJ10" s="14">
        <f>IF('Situations professionnelles'!BI10="","",IF('Situations professionnelles'!BI10&gt;60,"3",IF('Situations professionnelles'!BI10&gt;40,"2","1")))</f>
      </c>
      <c r="BK10" s="64"/>
      <c r="BL10" s="28"/>
      <c r="BM10" s="93"/>
      <c r="BN10" s="13">
        <f>IF('Situations professionnelles'!BL10="","",('Situations professionnelles'!BL10*100)/'Situations professionnelles'!$BM10)</f>
      </c>
      <c r="BO10" s="14">
        <f>IF('Situations professionnelles'!BN10="","",IF('Situations professionnelles'!BN10&gt;60,"3",IF('Situations professionnelles'!BN10&gt;40,"2","1")))</f>
      </c>
      <c r="BP10" s="64"/>
      <c r="BQ10" s="28"/>
      <c r="BR10" s="93"/>
      <c r="BS10" s="13">
        <f>IF('Situations professionnelles'!BQ10="","",('Situations professionnelles'!BQ10*100)/'Situations professionnelles'!$BR10)</f>
      </c>
      <c r="BT10" s="14">
        <f>IF('Situations professionnelles'!BS10="","",IF('Situations professionnelles'!BS10&gt;60,"3",IF('Situations professionnelles'!BS10&gt;40,"2","1")))</f>
      </c>
      <c r="BU10" s="64"/>
      <c r="BV10" s="28"/>
      <c r="BW10" s="93"/>
      <c r="BX10" s="13">
        <f>IF('Situations professionnelles'!BV10="","",('Situations professionnelles'!BV10*100)/'Situations professionnelles'!$BW10)</f>
      </c>
      <c r="BY10" s="14">
        <f>IF('Situations professionnelles'!BX10="","",IF('Situations professionnelles'!BX10&gt;60,"3",IF('Situations professionnelles'!BX10&gt;40,"2","1")))</f>
      </c>
      <c r="BZ10" s="64"/>
      <c r="CA10" s="28"/>
      <c r="CB10" s="93"/>
      <c r="CC10" s="13">
        <f>IF('Situations professionnelles'!CA10="","",('Situations professionnelles'!CA10*100)/'Situations professionnelles'!$CB10)</f>
      </c>
      <c r="CD10" s="14">
        <f>IF('Situations professionnelles'!CC10="","",IF('Situations professionnelles'!CC10&gt;60,"3",IF('Situations professionnelles'!CC10&gt;40,"2","1")))</f>
      </c>
      <c r="CE10" s="64"/>
      <c r="CF10" s="28"/>
      <c r="CG10" s="93"/>
      <c r="CH10" s="13">
        <f>IF('Situations professionnelles'!CF10="","",('Situations professionnelles'!CF10*100)/'Situations professionnelles'!$CG10)</f>
      </c>
      <c r="CI10" s="14">
        <f>IF('Situations professionnelles'!CH10="","",IF('Situations professionnelles'!CH10&gt;60,"3",IF('Situations professionnelles'!CH10&gt;40,"2","1")))</f>
      </c>
      <c r="CJ10" s="64"/>
      <c r="CK10" s="28"/>
      <c r="CL10" s="93"/>
      <c r="CM10" s="13">
        <f>IF('Situations professionnelles'!CK10="","",('Situations professionnelles'!CK10*100)/'Situations professionnelles'!$CL10)</f>
      </c>
      <c r="CN10" s="14">
        <f>IF('Situations professionnelles'!CM10="","",IF('Situations professionnelles'!CM10&gt;60,"3",IF('Situations professionnelles'!CM10&gt;40,"2","1")))</f>
      </c>
      <c r="CO10" s="64"/>
      <c r="CP10" s="28"/>
      <c r="CQ10" s="93"/>
      <c r="CR10" s="13">
        <f>IF('Situations professionnelles'!CP10="","",('Situations professionnelles'!CP10*100)/'Situations professionnelles'!$CQ10)</f>
      </c>
      <c r="CS10" s="14">
        <f>IF('Situations professionnelles'!CR10="","",IF('Situations professionnelles'!CR10&gt;60,"3",IF('Situations professionnelles'!CR10&gt;40,"2","1")))</f>
      </c>
      <c r="CT10" s="64"/>
      <c r="CU10" s="28"/>
      <c r="CV10" s="93"/>
      <c r="CW10" s="13">
        <f>IF('Situations professionnelles'!CU10="","",('Situations professionnelles'!CU10*100)/'Situations professionnelles'!$CV10)</f>
      </c>
      <c r="CX10" s="14">
        <f>IF('Situations professionnelles'!CW10="","",IF('Situations professionnelles'!CW10&gt;60,"3",IF('Situations professionnelles'!CW10&gt;40,"2","1")))</f>
      </c>
      <c r="CY10" s="64"/>
      <c r="CZ10" s="28"/>
      <c r="DA10" s="93"/>
      <c r="DB10" s="13">
        <f>IF('Situations professionnelles'!CZ10="","",('Situations professionnelles'!CZ10*100)/'Situations professionnelles'!$DA10)</f>
      </c>
      <c r="DC10" s="14">
        <f>IF('Situations professionnelles'!DB10="","",IF('Situations professionnelles'!DB10&gt;60,"3",IF('Situations professionnelles'!DB10&gt;40,"2","1")))</f>
      </c>
      <c r="DD10" s="64"/>
      <c r="DE10" s="28"/>
      <c r="DF10" s="93"/>
      <c r="DG10" s="13">
        <f>IF('Situations professionnelles'!DE10="","",('Situations professionnelles'!DE10*100)/'Situations professionnelles'!$DF10)</f>
      </c>
      <c r="DH10" s="14">
        <f>IF('Situations professionnelles'!DG10="","",IF('Situations professionnelles'!DG10&gt;60,"3",IF('Situations professionnelles'!DG10&gt;40,"2","1")))</f>
      </c>
      <c r="DI10" s="64"/>
      <c r="DJ10" s="28"/>
      <c r="DK10" s="93"/>
      <c r="DL10" s="13">
        <f>IF('Situations professionnelles'!DJ10="","",('Situations professionnelles'!DJ10*100)/'Situations professionnelles'!$DK10)</f>
      </c>
      <c r="DM10" s="14">
        <f>IF('Situations professionnelles'!DL10="","",IF('Situations professionnelles'!DL10&gt;60,"3",IF('Situations professionnelles'!DL10&gt;40,"2","1")))</f>
      </c>
      <c r="DN10" s="64"/>
      <c r="DO10" s="28"/>
      <c r="DP10" s="93"/>
      <c r="DQ10" s="13">
        <f>IF('Situations professionnelles'!DO10="","",('Situations professionnelles'!DO10*100)/'Situations professionnelles'!$DP10)</f>
      </c>
      <c r="DR10" s="14">
        <f>IF('Situations professionnelles'!DQ10="","",IF('Situations professionnelles'!DQ10&gt;60,"3",IF('Situations professionnelles'!DQ10&gt;40,"2","1")))</f>
      </c>
      <c r="DS10" s="64"/>
      <c r="DT10" s="28"/>
      <c r="DU10" s="93"/>
      <c r="DV10" s="13">
        <f>IF('Situations professionnelles'!DT10="","",('Situations professionnelles'!DT10*100)/'Situations professionnelles'!$DU10)</f>
      </c>
      <c r="DW10" s="14">
        <f>IF('Situations professionnelles'!DV10="","",IF('Situations professionnelles'!DV10&gt;60,"3",IF('Situations professionnelles'!DV10&gt;40,"2","1")))</f>
      </c>
      <c r="DX10" s="64"/>
      <c r="DY10" s="28"/>
      <c r="DZ10" s="93"/>
      <c r="EA10" s="13">
        <f>IF('Situations professionnelles'!DY10="","",('Situations professionnelles'!DY10*100)/'Situations professionnelles'!$DZ10)</f>
      </c>
      <c r="EB10" s="14">
        <f>IF('Situations professionnelles'!EA10="","",IF('Situations professionnelles'!EA10&gt;60,"3",IF('Situations professionnelles'!EA10&gt;40,"2","1")))</f>
      </c>
      <c r="EC10" s="64"/>
      <c r="ED10" s="28"/>
      <c r="EE10" s="93"/>
      <c r="EF10" s="13">
        <f>IF('Situations professionnelles'!ED10="","",('Situations professionnelles'!ED10*100)/'Situations professionnelles'!$EE10)</f>
      </c>
      <c r="EG10" s="14">
        <f>IF('Situations professionnelles'!EF10="","",IF('Situations professionnelles'!EF10&gt;60,"3",IF('Situations professionnelles'!EF10&gt;40,"2","1")))</f>
      </c>
      <c r="EH10" s="64"/>
      <c r="EI10" s="28"/>
      <c r="EJ10" s="93"/>
      <c r="EK10" s="13">
        <f>IF('Situations professionnelles'!EI10="","",('Situations professionnelles'!EI10*100)/'Situations professionnelles'!$EJ10)</f>
      </c>
      <c r="EL10" s="14">
        <f>IF('Situations professionnelles'!EK10="","",IF('Situations professionnelles'!EK10&gt;60,"3",IF('Situations professionnelles'!EK10&gt;40,"2","1")))</f>
      </c>
      <c r="EM10" s="64"/>
      <c r="EN10" s="28"/>
      <c r="EO10" s="93"/>
      <c r="EP10" s="13">
        <f>IF('Situations professionnelles'!EN10="","",('Situations professionnelles'!EN10*100)/'Situations professionnelles'!$EO10)</f>
      </c>
      <c r="EQ10" s="14">
        <f>IF('Situations professionnelles'!EP10="","",IF('Situations professionnelles'!EP10&gt;60,"3",IF('Situations professionnelles'!EP10&gt;40,"2","1")))</f>
      </c>
      <c r="ER10" s="64"/>
      <c r="ES10" s="28"/>
      <c r="ET10" s="93"/>
      <c r="EU10" s="13">
        <f>IF('Situations professionnelles'!ES10="","",('Situations professionnelles'!ES10*100)/'Situations professionnelles'!$ET10)</f>
      </c>
      <c r="EV10" s="14">
        <f>IF('Situations professionnelles'!EU10="","",IF('Situations professionnelles'!EU10&gt;60,"3",IF('Situations professionnelles'!EU10&gt;40,"2","1")))</f>
      </c>
      <c r="EW10" s="64"/>
      <c r="EX10" s="28"/>
      <c r="EY10" s="93"/>
      <c r="EZ10" s="13">
        <f>IF('Situations professionnelles'!EX10="","",('Situations professionnelles'!EX10*100)/'Situations professionnelles'!$EY10)</f>
      </c>
      <c r="FA10" s="14">
        <f>IF('Situations professionnelles'!EZ10="","",IF('Situations professionnelles'!EZ10&gt;60,"3",IF('Situations professionnelles'!EZ10&gt;40,"2","1")))</f>
      </c>
      <c r="FB10" s="64"/>
      <c r="FC10" s="28"/>
      <c r="FD10" s="93"/>
      <c r="FE10" s="13">
        <f>IF('Situations professionnelles'!FC10="","",('Situations professionnelles'!FC10*100)/'Situations professionnelles'!$FD10)</f>
      </c>
      <c r="FF10" s="14">
        <f>IF('Situations professionnelles'!FE10="","",IF('Situations professionnelles'!FE10&gt;60,"3",IF('Situations professionnelles'!FE10&gt;40,"2","1")))</f>
      </c>
      <c r="FG10" s="64"/>
      <c r="FH10" s="28"/>
      <c r="FI10" s="93"/>
      <c r="FJ10" s="13">
        <f>IF('Situations professionnelles'!FH10="","",('Situations professionnelles'!FH10*100)/'Situations professionnelles'!$FI10)</f>
      </c>
      <c r="FK10" s="14">
        <f>IF('Situations professionnelles'!FJ10="","",IF('Situations professionnelles'!FJ10&gt;60,"3",IF('Situations professionnelles'!FJ10&gt;40,"2","1")))</f>
      </c>
      <c r="FL10" s="64"/>
      <c r="FM10" s="28"/>
      <c r="FN10" s="93"/>
      <c r="FO10" s="13">
        <f>IF('Situations professionnelles'!FM10="","",('Situations professionnelles'!FM10*100)/'Situations professionnelles'!$FN10)</f>
      </c>
      <c r="FP10" s="14">
        <f>IF('Situations professionnelles'!FO10="","",IF('Situations professionnelles'!FO10&gt;60,"3",IF('Situations professionnelles'!FO10&gt;40,"2","1")))</f>
      </c>
      <c r="FQ10" s="64"/>
      <c r="FR10" s="28"/>
      <c r="FS10" s="93"/>
      <c r="FT10" s="13">
        <f>IF('Situations professionnelles'!FR10="","",('Situations professionnelles'!FR10*100)/'Situations professionnelles'!$FS10)</f>
      </c>
      <c r="FU10" s="62">
        <f>IF('Situations professionnelles'!FT10="","",IF('Situations professionnelles'!FT10&gt;60,"3",IF('Situations professionnelles'!FT10&gt;40,"2","1")))</f>
      </c>
      <c r="FV10" s="69"/>
      <c r="FW10" s="67"/>
      <c r="FX10" s="66"/>
      <c r="FY10" s="13">
        <f>IF('Situations professionnelles'!FW10="","",('Situations professionnelles'!FW10*100)/'Situations professionnelles'!$FX10)</f>
      </c>
      <c r="FZ10" s="14">
        <f>IF('Situations professionnelles'!FY10="","",IF('Situations professionnelles'!FY10&gt;60,"3",IF('Situations professionnelles'!FY10&gt;40,"2","1")))</f>
      </c>
    </row>
    <row r="11" spans="1:182" ht="27.75" customHeight="1">
      <c r="A11" s="124"/>
      <c r="B11" s="138"/>
      <c r="C11" s="74" t="s">
        <v>53</v>
      </c>
      <c r="D11" s="15"/>
      <c r="E11" s="90"/>
      <c r="F11" s="13">
        <f>IF('Situations professionnelles'!D11="","",('Situations professionnelles'!D11*100)/'Situations professionnelles'!$E11)</f>
      </c>
      <c r="G11" s="14">
        <f>IF('Situations professionnelles'!F11="","",IF('Situations professionnelles'!F11&gt;60,"3",IF('Situations professionnelles'!F11&gt;40,"2","1")))</f>
      </c>
      <c r="H11" s="64"/>
      <c r="I11" s="28"/>
      <c r="J11" s="93"/>
      <c r="K11" s="13">
        <f>IF('Situations professionnelles'!I11="","",('Situations professionnelles'!I11*100)/'Situations professionnelles'!$J11)</f>
      </c>
      <c r="L11" s="14">
        <f>IF('Situations professionnelles'!K11="","",IF('Situations professionnelles'!K11&gt;60,"3",IF('Situations professionnelles'!K11&gt;40,"2","1")))</f>
      </c>
      <c r="M11" s="64"/>
      <c r="N11" s="28"/>
      <c r="O11" s="93"/>
      <c r="P11" s="13">
        <f>IF('Situations professionnelles'!N11="","",('Situations professionnelles'!N11*100)/'Situations professionnelles'!$O11)</f>
      </c>
      <c r="Q11" s="14">
        <f>IF('Situations professionnelles'!P11="","",IF('Situations professionnelles'!P11&gt;60,"3",IF('Situations professionnelles'!P11&gt;40,"2","1")))</f>
      </c>
      <c r="R11" s="64"/>
      <c r="S11" s="28"/>
      <c r="T11" s="93"/>
      <c r="U11" s="13">
        <f>IF('Situations professionnelles'!S11="","",('Situations professionnelles'!S11*100)/'Situations professionnelles'!$T11)</f>
      </c>
      <c r="V11" s="14">
        <f>IF('Situations professionnelles'!U11="","",IF('Situations professionnelles'!U11&gt;60,"3",IF('Situations professionnelles'!U11&gt;40,"2","1")))</f>
      </c>
      <c r="W11" s="64"/>
      <c r="X11" s="28"/>
      <c r="Y11" s="93"/>
      <c r="Z11" s="13">
        <f>IF('Situations professionnelles'!X11="","",('Situations professionnelles'!X11*100)/'Situations professionnelles'!$Y11)</f>
      </c>
      <c r="AA11" s="14">
        <f>IF('Situations professionnelles'!Z11="","",IF('Situations professionnelles'!Z11&gt;60,"3",IF('Situations professionnelles'!Z11&gt;40,"2","1")))</f>
      </c>
      <c r="AB11" s="64"/>
      <c r="AC11" s="28"/>
      <c r="AD11" s="93"/>
      <c r="AE11" s="13">
        <f>IF('Situations professionnelles'!AC11="","",('Situations professionnelles'!AC11*100)/'Situations professionnelles'!$AD11)</f>
      </c>
      <c r="AF11" s="14">
        <f>IF('Situations professionnelles'!AE11="","",IF('Situations professionnelles'!AE11&gt;60,"3",IF('Situations professionnelles'!AE11&gt;40,"2","1")))</f>
      </c>
      <c r="AG11" s="64"/>
      <c r="AH11" s="28"/>
      <c r="AI11" s="93"/>
      <c r="AJ11" s="13">
        <f>IF('Situations professionnelles'!AH11="","",('Situations professionnelles'!AH11*100)/'Situations professionnelles'!$AI11)</f>
      </c>
      <c r="AK11" s="14">
        <f>IF('Situations professionnelles'!AJ11="","",IF('Situations professionnelles'!AJ11&gt;60,"3",IF('Situations professionnelles'!AJ11&gt;40,"2","1")))</f>
      </c>
      <c r="AL11" s="64"/>
      <c r="AM11" s="28"/>
      <c r="AN11" s="93"/>
      <c r="AO11" s="13">
        <f>IF('Situations professionnelles'!AM11="","",('Situations professionnelles'!AM11*100)/'Situations professionnelles'!$AN11)</f>
      </c>
      <c r="AP11" s="14">
        <f>IF('Situations professionnelles'!AO11="","",IF('Situations professionnelles'!AO11&gt;60,"3",IF('Situations professionnelles'!AO11&gt;40,"2","1")))</f>
      </c>
      <c r="AQ11" s="64"/>
      <c r="AR11" s="28"/>
      <c r="AS11" s="93"/>
      <c r="AT11" s="13">
        <f>IF('Situations professionnelles'!AR11="","",('Situations professionnelles'!AR11*100)/'Situations professionnelles'!$AS11)</f>
      </c>
      <c r="AU11" s="14">
        <f>IF('Situations professionnelles'!AT11="","",IF('Situations professionnelles'!AT11&gt;60,"3",IF('Situations professionnelles'!AT11&gt;40,"2","1")))</f>
      </c>
      <c r="AV11" s="64"/>
      <c r="AW11" s="28"/>
      <c r="AX11" s="93"/>
      <c r="AY11" s="13">
        <f>IF('Situations professionnelles'!AW11="","",('Situations professionnelles'!AW11*100)/'Situations professionnelles'!$AX11)</f>
      </c>
      <c r="AZ11" s="14">
        <f>IF('Situations professionnelles'!AY11="","",IF('Situations professionnelles'!AY11&gt;60,"3",IF('Situations professionnelles'!AY11&gt;40,"2","1")))</f>
      </c>
      <c r="BA11" s="64"/>
      <c r="BB11" s="28"/>
      <c r="BC11" s="93"/>
      <c r="BD11" s="13">
        <f>IF('Situations professionnelles'!BB11="","",('Situations professionnelles'!BB11*100)/'Situations professionnelles'!$BC11)</f>
      </c>
      <c r="BE11" s="62">
        <f>IF('Situations professionnelles'!BD11="","",IF('Situations professionnelles'!BD11&gt;60,"3",IF('Situations professionnelles'!BD11&gt;40,"2","1")))</f>
      </c>
      <c r="BF11" s="64"/>
      <c r="BG11" s="28"/>
      <c r="BH11" s="93"/>
      <c r="BI11" s="13">
        <f>IF('Situations professionnelles'!BG11="","",('Situations professionnelles'!BG11*100)/'Situations professionnelles'!$BH11)</f>
      </c>
      <c r="BJ11" s="14">
        <f>IF('Situations professionnelles'!BI11="","",IF('Situations professionnelles'!BI11&gt;60,"3",IF('Situations professionnelles'!BI11&gt;40,"2","1")))</f>
      </c>
      <c r="BK11" s="64"/>
      <c r="BL11" s="28"/>
      <c r="BM11" s="93"/>
      <c r="BN11" s="13">
        <f>IF('Situations professionnelles'!BL11="","",('Situations professionnelles'!BL11*100)/'Situations professionnelles'!$BM11)</f>
      </c>
      <c r="BO11" s="14">
        <f>IF('Situations professionnelles'!BN11="","",IF('Situations professionnelles'!BN11&gt;60,"3",IF('Situations professionnelles'!BN11&gt;40,"2","1")))</f>
      </c>
      <c r="BP11" s="64"/>
      <c r="BQ11" s="28"/>
      <c r="BR11" s="93"/>
      <c r="BS11" s="13">
        <f>IF('Situations professionnelles'!BQ11="","",('Situations professionnelles'!BQ11*100)/'Situations professionnelles'!$BR11)</f>
      </c>
      <c r="BT11" s="14">
        <f>IF('Situations professionnelles'!BS11="","",IF('Situations professionnelles'!BS11&gt;60,"3",IF('Situations professionnelles'!BS11&gt;40,"2","1")))</f>
      </c>
      <c r="BU11" s="64"/>
      <c r="BV11" s="28"/>
      <c r="BW11" s="93"/>
      <c r="BX11" s="13">
        <f>IF('Situations professionnelles'!BV11="","",('Situations professionnelles'!BV11*100)/'Situations professionnelles'!$BW11)</f>
      </c>
      <c r="BY11" s="14">
        <f>IF('Situations professionnelles'!BX11="","",IF('Situations professionnelles'!BX11&gt;60,"3",IF('Situations professionnelles'!BX11&gt;40,"2","1")))</f>
      </c>
      <c r="BZ11" s="64"/>
      <c r="CA11" s="28"/>
      <c r="CB11" s="93"/>
      <c r="CC11" s="13">
        <f>IF('Situations professionnelles'!CA11="","",('Situations professionnelles'!CA11*100)/'Situations professionnelles'!$CB11)</f>
      </c>
      <c r="CD11" s="14">
        <f>IF('Situations professionnelles'!CC11="","",IF('Situations professionnelles'!CC11&gt;60,"3",IF('Situations professionnelles'!CC11&gt;40,"2","1")))</f>
      </c>
      <c r="CE11" s="64"/>
      <c r="CF11" s="28"/>
      <c r="CG11" s="93"/>
      <c r="CH11" s="13">
        <f>IF('Situations professionnelles'!CF11="","",('Situations professionnelles'!CF11*100)/'Situations professionnelles'!$CG11)</f>
      </c>
      <c r="CI11" s="14">
        <f>IF('Situations professionnelles'!CH11="","",IF('Situations professionnelles'!CH11&gt;60,"3",IF('Situations professionnelles'!CH11&gt;40,"2","1")))</f>
      </c>
      <c r="CJ11" s="64"/>
      <c r="CK11" s="28"/>
      <c r="CL11" s="93"/>
      <c r="CM11" s="13">
        <f>IF('Situations professionnelles'!CK11="","",('Situations professionnelles'!CK11*100)/'Situations professionnelles'!$CL11)</f>
      </c>
      <c r="CN11" s="14">
        <f>IF('Situations professionnelles'!CM11="","",IF('Situations professionnelles'!CM11&gt;60,"3",IF('Situations professionnelles'!CM11&gt;40,"2","1")))</f>
      </c>
      <c r="CO11" s="64"/>
      <c r="CP11" s="28"/>
      <c r="CQ11" s="93"/>
      <c r="CR11" s="13">
        <f>IF('Situations professionnelles'!CP11="","",('Situations professionnelles'!CP11*100)/'Situations professionnelles'!$CQ11)</f>
      </c>
      <c r="CS11" s="14">
        <f>IF('Situations professionnelles'!CR11="","",IF('Situations professionnelles'!CR11&gt;60,"3",IF('Situations professionnelles'!CR11&gt;40,"2","1")))</f>
      </c>
      <c r="CT11" s="64"/>
      <c r="CU11" s="28"/>
      <c r="CV11" s="93"/>
      <c r="CW11" s="13">
        <f>IF('Situations professionnelles'!CU11="","",('Situations professionnelles'!CU11*100)/'Situations professionnelles'!$CV11)</f>
      </c>
      <c r="CX11" s="14">
        <f>IF('Situations professionnelles'!CW11="","",IF('Situations professionnelles'!CW11&gt;60,"3",IF('Situations professionnelles'!CW11&gt;40,"2","1")))</f>
      </c>
      <c r="CY11" s="64"/>
      <c r="CZ11" s="28"/>
      <c r="DA11" s="93"/>
      <c r="DB11" s="13">
        <f>IF('Situations professionnelles'!CZ11="","",('Situations professionnelles'!CZ11*100)/'Situations professionnelles'!$DA11)</f>
      </c>
      <c r="DC11" s="14">
        <f>IF('Situations professionnelles'!DB11="","",IF('Situations professionnelles'!DB11&gt;60,"3",IF('Situations professionnelles'!DB11&gt;40,"2","1")))</f>
      </c>
      <c r="DD11" s="64"/>
      <c r="DE11" s="28"/>
      <c r="DF11" s="93"/>
      <c r="DG11" s="13">
        <f>IF('Situations professionnelles'!DE11="","",('Situations professionnelles'!DE11*100)/'Situations professionnelles'!$DF11)</f>
      </c>
      <c r="DH11" s="14">
        <f>IF('Situations professionnelles'!DG11="","",IF('Situations professionnelles'!DG11&gt;60,"3",IF('Situations professionnelles'!DG11&gt;40,"2","1")))</f>
      </c>
      <c r="DI11" s="64"/>
      <c r="DJ11" s="28"/>
      <c r="DK11" s="93"/>
      <c r="DL11" s="13">
        <f>IF('Situations professionnelles'!DJ11="","",('Situations professionnelles'!DJ11*100)/'Situations professionnelles'!$DK11)</f>
      </c>
      <c r="DM11" s="14">
        <f>IF('Situations professionnelles'!DL11="","",IF('Situations professionnelles'!DL11&gt;60,"3",IF('Situations professionnelles'!DL11&gt;40,"2","1")))</f>
      </c>
      <c r="DN11" s="64"/>
      <c r="DO11" s="28"/>
      <c r="DP11" s="93"/>
      <c r="DQ11" s="13">
        <f>IF('Situations professionnelles'!DO11="","",('Situations professionnelles'!DO11*100)/'Situations professionnelles'!$DP11)</f>
      </c>
      <c r="DR11" s="14">
        <f>IF('Situations professionnelles'!DQ11="","",IF('Situations professionnelles'!DQ11&gt;60,"3",IF('Situations professionnelles'!DQ11&gt;40,"2","1")))</f>
      </c>
      <c r="DS11" s="64"/>
      <c r="DT11" s="28"/>
      <c r="DU11" s="93"/>
      <c r="DV11" s="13">
        <f>IF('Situations professionnelles'!DT11="","",('Situations professionnelles'!DT11*100)/'Situations professionnelles'!$DU11)</f>
      </c>
      <c r="DW11" s="14">
        <f>IF('Situations professionnelles'!DV11="","",IF('Situations professionnelles'!DV11&gt;60,"3",IF('Situations professionnelles'!DV11&gt;40,"2","1")))</f>
      </c>
      <c r="DX11" s="64"/>
      <c r="DY11" s="28"/>
      <c r="DZ11" s="93"/>
      <c r="EA11" s="13">
        <f>IF('Situations professionnelles'!DY11="","",('Situations professionnelles'!DY11*100)/'Situations professionnelles'!$DZ11)</f>
      </c>
      <c r="EB11" s="14">
        <f>IF('Situations professionnelles'!EA11="","",IF('Situations professionnelles'!EA11&gt;60,"3",IF('Situations professionnelles'!EA11&gt;40,"2","1")))</f>
      </c>
      <c r="EC11" s="64"/>
      <c r="ED11" s="28"/>
      <c r="EE11" s="93"/>
      <c r="EF11" s="13">
        <f>IF('Situations professionnelles'!ED11="","",('Situations professionnelles'!ED11*100)/'Situations professionnelles'!$EE11)</f>
      </c>
      <c r="EG11" s="14">
        <f>IF('Situations professionnelles'!EF11="","",IF('Situations professionnelles'!EF11&gt;60,"3",IF('Situations professionnelles'!EF11&gt;40,"2","1")))</f>
      </c>
      <c r="EH11" s="64"/>
      <c r="EI11" s="28"/>
      <c r="EJ11" s="93"/>
      <c r="EK11" s="13">
        <f>IF('Situations professionnelles'!EI11="","",('Situations professionnelles'!EI11*100)/'Situations professionnelles'!$EJ11)</f>
      </c>
      <c r="EL11" s="14">
        <f>IF('Situations professionnelles'!EK11="","",IF('Situations professionnelles'!EK11&gt;60,"3",IF('Situations professionnelles'!EK11&gt;40,"2","1")))</f>
      </c>
      <c r="EM11" s="64"/>
      <c r="EN11" s="28"/>
      <c r="EO11" s="93"/>
      <c r="EP11" s="13">
        <f>IF('Situations professionnelles'!EN11="","",('Situations professionnelles'!EN11*100)/'Situations professionnelles'!$EO11)</f>
      </c>
      <c r="EQ11" s="14">
        <f>IF('Situations professionnelles'!EP11="","",IF('Situations professionnelles'!EP11&gt;60,"3",IF('Situations professionnelles'!EP11&gt;40,"2","1")))</f>
      </c>
      <c r="ER11" s="64"/>
      <c r="ES11" s="28"/>
      <c r="ET11" s="93"/>
      <c r="EU11" s="13">
        <f>IF('Situations professionnelles'!ES11="","",('Situations professionnelles'!ES11*100)/'Situations professionnelles'!$ET11)</f>
      </c>
      <c r="EV11" s="14">
        <f>IF('Situations professionnelles'!EU11="","",IF('Situations professionnelles'!EU11&gt;60,"3",IF('Situations professionnelles'!EU11&gt;40,"2","1")))</f>
      </c>
      <c r="EW11" s="64"/>
      <c r="EX11" s="28"/>
      <c r="EY11" s="93"/>
      <c r="EZ11" s="13">
        <f>IF('Situations professionnelles'!EX11="","",('Situations professionnelles'!EX11*100)/'Situations professionnelles'!$EY11)</f>
      </c>
      <c r="FA11" s="14">
        <f>IF('Situations professionnelles'!EZ11="","",IF('Situations professionnelles'!EZ11&gt;60,"3",IF('Situations professionnelles'!EZ11&gt;40,"2","1")))</f>
      </c>
      <c r="FB11" s="64"/>
      <c r="FC11" s="28"/>
      <c r="FD11" s="93"/>
      <c r="FE11" s="13">
        <f>IF('Situations professionnelles'!FC11="","",('Situations professionnelles'!FC11*100)/'Situations professionnelles'!$FD11)</f>
      </c>
      <c r="FF11" s="14">
        <f>IF('Situations professionnelles'!FE11="","",IF('Situations professionnelles'!FE11&gt;60,"3",IF('Situations professionnelles'!FE11&gt;40,"2","1")))</f>
      </c>
      <c r="FG11" s="64"/>
      <c r="FH11" s="28"/>
      <c r="FI11" s="93"/>
      <c r="FJ11" s="13">
        <f>IF('Situations professionnelles'!FH11="","",('Situations professionnelles'!FH11*100)/'Situations professionnelles'!$FI11)</f>
      </c>
      <c r="FK11" s="14">
        <f>IF('Situations professionnelles'!FJ11="","",IF('Situations professionnelles'!FJ11&gt;60,"3",IF('Situations professionnelles'!FJ11&gt;40,"2","1")))</f>
      </c>
      <c r="FL11" s="64"/>
      <c r="FM11" s="28"/>
      <c r="FN11" s="93"/>
      <c r="FO11" s="13">
        <f>IF('Situations professionnelles'!FM11="","",('Situations professionnelles'!FM11*100)/'Situations professionnelles'!$FN11)</f>
      </c>
      <c r="FP11" s="14">
        <f>IF('Situations professionnelles'!FO11="","",IF('Situations professionnelles'!FO11&gt;60,"3",IF('Situations professionnelles'!FO11&gt;40,"2","1")))</f>
      </c>
      <c r="FQ11" s="64"/>
      <c r="FR11" s="28"/>
      <c r="FS11" s="93"/>
      <c r="FT11" s="13">
        <f>IF('Situations professionnelles'!FR11="","",('Situations professionnelles'!FR11*100)/'Situations professionnelles'!$FS11)</f>
      </c>
      <c r="FU11" s="62">
        <f>IF('Situations professionnelles'!FT11="","",IF('Situations professionnelles'!FT11&gt;60,"3",IF('Situations professionnelles'!FT11&gt;40,"2","1")))</f>
      </c>
      <c r="FV11" s="69"/>
      <c r="FW11" s="67"/>
      <c r="FX11" s="66"/>
      <c r="FY11" s="13">
        <f>IF('Situations professionnelles'!FW11="","",('Situations professionnelles'!FW11*100)/'Situations professionnelles'!$FX11)</f>
      </c>
      <c r="FZ11" s="14">
        <f>IF('Situations professionnelles'!FY11="","",IF('Situations professionnelles'!FY11&gt;60,"3",IF('Situations professionnelles'!FY11&gt;40,"2","1")))</f>
      </c>
    </row>
    <row r="12" spans="1:182" ht="27.75" customHeight="1">
      <c r="A12" s="124"/>
      <c r="B12" s="138"/>
      <c r="C12" s="74" t="s">
        <v>54</v>
      </c>
      <c r="D12" s="15"/>
      <c r="E12" s="90"/>
      <c r="F12" s="13">
        <f>IF('Situations professionnelles'!D12="","",('Situations professionnelles'!D12*100)/'Situations professionnelles'!$E12)</f>
      </c>
      <c r="G12" s="14">
        <f>IF('Situations professionnelles'!F12="","",IF('Situations professionnelles'!F12&gt;60,"3",IF('Situations professionnelles'!F12&gt;40,"2","1")))</f>
      </c>
      <c r="H12" s="64"/>
      <c r="I12" s="28"/>
      <c r="J12" s="93"/>
      <c r="K12" s="13">
        <f>IF('Situations professionnelles'!I12="","",('Situations professionnelles'!I12*100)/'Situations professionnelles'!$J12)</f>
      </c>
      <c r="L12" s="14">
        <f>IF('Situations professionnelles'!K12="","",IF('Situations professionnelles'!K12&gt;60,"3",IF('Situations professionnelles'!K12&gt;40,"2","1")))</f>
      </c>
      <c r="M12" s="64"/>
      <c r="N12" s="28"/>
      <c r="O12" s="93"/>
      <c r="P12" s="13">
        <f>IF('Situations professionnelles'!N12="","",('Situations professionnelles'!N12*100)/'Situations professionnelles'!$O12)</f>
      </c>
      <c r="Q12" s="14">
        <f>IF('Situations professionnelles'!P12="","",IF('Situations professionnelles'!P12&gt;60,"3",IF('Situations professionnelles'!P12&gt;40,"2","1")))</f>
      </c>
      <c r="R12" s="64"/>
      <c r="S12" s="28"/>
      <c r="T12" s="93"/>
      <c r="U12" s="13">
        <f>IF('Situations professionnelles'!S12="","",('Situations professionnelles'!S12*100)/'Situations professionnelles'!$T12)</f>
      </c>
      <c r="V12" s="14">
        <f>IF('Situations professionnelles'!U12="","",IF('Situations professionnelles'!U12&gt;60,"3",IF('Situations professionnelles'!U12&gt;40,"2","1")))</f>
      </c>
      <c r="W12" s="64"/>
      <c r="X12" s="28"/>
      <c r="Y12" s="93"/>
      <c r="Z12" s="13">
        <f>IF('Situations professionnelles'!X12="","",('Situations professionnelles'!X12*100)/'Situations professionnelles'!$Y12)</f>
      </c>
      <c r="AA12" s="14">
        <f>IF('Situations professionnelles'!Z12="","",IF('Situations professionnelles'!Z12&gt;60,"3",IF('Situations professionnelles'!Z12&gt;40,"2","1")))</f>
      </c>
      <c r="AB12" s="64"/>
      <c r="AC12" s="28"/>
      <c r="AD12" s="93"/>
      <c r="AE12" s="13">
        <f>IF('Situations professionnelles'!AC12="","",('Situations professionnelles'!AC12*100)/'Situations professionnelles'!$AD12)</f>
      </c>
      <c r="AF12" s="14">
        <f>IF('Situations professionnelles'!AE12="","",IF('Situations professionnelles'!AE12&gt;60,"3",IF('Situations professionnelles'!AE12&gt;40,"2","1")))</f>
      </c>
      <c r="AG12" s="64"/>
      <c r="AH12" s="28"/>
      <c r="AI12" s="93"/>
      <c r="AJ12" s="13">
        <f>IF('Situations professionnelles'!AH12="","",('Situations professionnelles'!AH12*100)/'Situations professionnelles'!$AI12)</f>
      </c>
      <c r="AK12" s="14">
        <f>IF('Situations professionnelles'!AJ12="","",IF('Situations professionnelles'!AJ12&gt;60,"3",IF('Situations professionnelles'!AJ12&gt;40,"2","1")))</f>
      </c>
      <c r="AL12" s="64"/>
      <c r="AM12" s="28"/>
      <c r="AN12" s="93"/>
      <c r="AO12" s="13">
        <f>IF('Situations professionnelles'!AM12="","",('Situations professionnelles'!AM12*100)/'Situations professionnelles'!$AN12)</f>
      </c>
      <c r="AP12" s="14">
        <f>IF('Situations professionnelles'!AO12="","",IF('Situations professionnelles'!AO12&gt;60,"3",IF('Situations professionnelles'!AO12&gt;40,"2","1")))</f>
      </c>
      <c r="AQ12" s="64"/>
      <c r="AR12" s="28"/>
      <c r="AS12" s="93"/>
      <c r="AT12" s="13">
        <f>IF('Situations professionnelles'!AR12="","",('Situations professionnelles'!AR12*100)/'Situations professionnelles'!$AS12)</f>
      </c>
      <c r="AU12" s="14">
        <f>IF('Situations professionnelles'!AT12="","",IF('Situations professionnelles'!AT12&gt;60,"3",IF('Situations professionnelles'!AT12&gt;40,"2","1")))</f>
      </c>
      <c r="AV12" s="64"/>
      <c r="AW12" s="28"/>
      <c r="AX12" s="93"/>
      <c r="AY12" s="13">
        <f>IF('Situations professionnelles'!AW12="","",('Situations professionnelles'!AW12*100)/'Situations professionnelles'!$AX12)</f>
      </c>
      <c r="AZ12" s="14">
        <f>IF('Situations professionnelles'!AY12="","",IF('Situations professionnelles'!AY12&gt;60,"3",IF('Situations professionnelles'!AY12&gt;40,"2","1")))</f>
      </c>
      <c r="BA12" s="64"/>
      <c r="BB12" s="28"/>
      <c r="BC12" s="93"/>
      <c r="BD12" s="13">
        <f>IF('Situations professionnelles'!BB12="","",('Situations professionnelles'!BB12*100)/'Situations professionnelles'!$BC12)</f>
      </c>
      <c r="BE12" s="62">
        <f>IF('Situations professionnelles'!BD12="","",IF('Situations professionnelles'!BD12&gt;60,"3",IF('Situations professionnelles'!BD12&gt;40,"2","1")))</f>
      </c>
      <c r="BF12" s="64"/>
      <c r="BG12" s="28"/>
      <c r="BH12" s="93"/>
      <c r="BI12" s="13">
        <f>IF('Situations professionnelles'!BG12="","",('Situations professionnelles'!BG12*100)/'Situations professionnelles'!$BH12)</f>
      </c>
      <c r="BJ12" s="14">
        <f>IF('Situations professionnelles'!BI12="","",IF('Situations professionnelles'!BI12&gt;60,"3",IF('Situations professionnelles'!BI12&gt;40,"2","1")))</f>
      </c>
      <c r="BK12" s="64"/>
      <c r="BL12" s="28"/>
      <c r="BM12" s="93"/>
      <c r="BN12" s="13">
        <f>IF('Situations professionnelles'!BL12="","",('Situations professionnelles'!BL12*100)/'Situations professionnelles'!$BM12)</f>
      </c>
      <c r="BO12" s="14">
        <f>IF('Situations professionnelles'!BN12="","",IF('Situations professionnelles'!BN12&gt;60,"3",IF('Situations professionnelles'!BN12&gt;40,"2","1")))</f>
      </c>
      <c r="BP12" s="64"/>
      <c r="BQ12" s="28"/>
      <c r="BR12" s="93"/>
      <c r="BS12" s="13">
        <f>IF('Situations professionnelles'!BQ12="","",('Situations professionnelles'!BQ12*100)/'Situations professionnelles'!$BR12)</f>
      </c>
      <c r="BT12" s="14">
        <f>IF('Situations professionnelles'!BS12="","",IF('Situations professionnelles'!BS12&gt;60,"3",IF('Situations professionnelles'!BS12&gt;40,"2","1")))</f>
      </c>
      <c r="BU12" s="64"/>
      <c r="BV12" s="28"/>
      <c r="BW12" s="93"/>
      <c r="BX12" s="13">
        <f>IF('Situations professionnelles'!BV12="","",('Situations professionnelles'!BV12*100)/'Situations professionnelles'!$BW12)</f>
      </c>
      <c r="BY12" s="14">
        <f>IF('Situations professionnelles'!BX12="","",IF('Situations professionnelles'!BX12&gt;60,"3",IF('Situations professionnelles'!BX12&gt;40,"2","1")))</f>
      </c>
      <c r="BZ12" s="64"/>
      <c r="CA12" s="28"/>
      <c r="CB12" s="93"/>
      <c r="CC12" s="13">
        <f>IF('Situations professionnelles'!CA12="","",('Situations professionnelles'!CA12*100)/'Situations professionnelles'!$CB12)</f>
      </c>
      <c r="CD12" s="14">
        <f>IF('Situations professionnelles'!CC12="","",IF('Situations professionnelles'!CC12&gt;60,"3",IF('Situations professionnelles'!CC12&gt;40,"2","1")))</f>
      </c>
      <c r="CE12" s="64"/>
      <c r="CF12" s="28"/>
      <c r="CG12" s="93"/>
      <c r="CH12" s="13">
        <f>IF('Situations professionnelles'!CF12="","",('Situations professionnelles'!CF12*100)/'Situations professionnelles'!$CG12)</f>
      </c>
      <c r="CI12" s="14">
        <f>IF('Situations professionnelles'!CH12="","",IF('Situations professionnelles'!CH12&gt;60,"3",IF('Situations professionnelles'!CH12&gt;40,"2","1")))</f>
      </c>
      <c r="CJ12" s="64"/>
      <c r="CK12" s="28"/>
      <c r="CL12" s="93"/>
      <c r="CM12" s="13">
        <f>IF('Situations professionnelles'!CK12="","",('Situations professionnelles'!CK12*100)/'Situations professionnelles'!$CL12)</f>
      </c>
      <c r="CN12" s="14">
        <f>IF('Situations professionnelles'!CM12="","",IF('Situations professionnelles'!CM12&gt;60,"3",IF('Situations professionnelles'!CM12&gt;40,"2","1")))</f>
      </c>
      <c r="CO12" s="64"/>
      <c r="CP12" s="28"/>
      <c r="CQ12" s="93"/>
      <c r="CR12" s="13">
        <f>IF('Situations professionnelles'!CP12="","",('Situations professionnelles'!CP12*100)/'Situations professionnelles'!$CQ12)</f>
      </c>
      <c r="CS12" s="14">
        <f>IF('Situations professionnelles'!CR12="","",IF('Situations professionnelles'!CR12&gt;60,"3",IF('Situations professionnelles'!CR12&gt;40,"2","1")))</f>
      </c>
      <c r="CT12" s="64"/>
      <c r="CU12" s="28"/>
      <c r="CV12" s="93"/>
      <c r="CW12" s="13">
        <f>IF('Situations professionnelles'!CU12="","",('Situations professionnelles'!CU12*100)/'Situations professionnelles'!$CV12)</f>
      </c>
      <c r="CX12" s="14">
        <f>IF('Situations professionnelles'!CW12="","",IF('Situations professionnelles'!CW12&gt;60,"3",IF('Situations professionnelles'!CW12&gt;40,"2","1")))</f>
      </c>
      <c r="CY12" s="64"/>
      <c r="CZ12" s="28"/>
      <c r="DA12" s="93"/>
      <c r="DB12" s="13">
        <f>IF('Situations professionnelles'!CZ12="","",('Situations professionnelles'!CZ12*100)/'Situations professionnelles'!$DA12)</f>
      </c>
      <c r="DC12" s="14">
        <f>IF('Situations professionnelles'!DB12="","",IF('Situations professionnelles'!DB12&gt;60,"3",IF('Situations professionnelles'!DB12&gt;40,"2","1")))</f>
      </c>
      <c r="DD12" s="64"/>
      <c r="DE12" s="28"/>
      <c r="DF12" s="93"/>
      <c r="DG12" s="13">
        <f>IF('Situations professionnelles'!DE12="","",('Situations professionnelles'!DE12*100)/'Situations professionnelles'!$DF12)</f>
      </c>
      <c r="DH12" s="14">
        <f>IF('Situations professionnelles'!DG12="","",IF('Situations professionnelles'!DG12&gt;60,"3",IF('Situations professionnelles'!DG12&gt;40,"2","1")))</f>
      </c>
      <c r="DI12" s="64"/>
      <c r="DJ12" s="28"/>
      <c r="DK12" s="93"/>
      <c r="DL12" s="13">
        <f>IF('Situations professionnelles'!DJ12="","",('Situations professionnelles'!DJ12*100)/'Situations professionnelles'!$DK12)</f>
      </c>
      <c r="DM12" s="14">
        <f>IF('Situations professionnelles'!DL12="","",IF('Situations professionnelles'!DL12&gt;60,"3",IF('Situations professionnelles'!DL12&gt;40,"2","1")))</f>
      </c>
      <c r="DN12" s="64"/>
      <c r="DO12" s="28"/>
      <c r="DP12" s="93"/>
      <c r="DQ12" s="13">
        <f>IF('Situations professionnelles'!DO12="","",('Situations professionnelles'!DO12*100)/'Situations professionnelles'!$DP12)</f>
      </c>
      <c r="DR12" s="14">
        <f>IF('Situations professionnelles'!DQ12="","",IF('Situations professionnelles'!DQ12&gt;60,"3",IF('Situations professionnelles'!DQ12&gt;40,"2","1")))</f>
      </c>
      <c r="DS12" s="64"/>
      <c r="DT12" s="28"/>
      <c r="DU12" s="93"/>
      <c r="DV12" s="13">
        <f>IF('Situations professionnelles'!DT12="","",('Situations professionnelles'!DT12*100)/'Situations professionnelles'!$DU12)</f>
      </c>
      <c r="DW12" s="14">
        <f>IF('Situations professionnelles'!DV12="","",IF('Situations professionnelles'!DV12&gt;60,"3",IF('Situations professionnelles'!DV12&gt;40,"2","1")))</f>
      </c>
      <c r="DX12" s="64"/>
      <c r="DY12" s="28"/>
      <c r="DZ12" s="93"/>
      <c r="EA12" s="13">
        <f>IF('Situations professionnelles'!DY12="","",('Situations professionnelles'!DY12*100)/'Situations professionnelles'!$DZ12)</f>
      </c>
      <c r="EB12" s="14">
        <f>IF('Situations professionnelles'!EA12="","",IF('Situations professionnelles'!EA12&gt;60,"3",IF('Situations professionnelles'!EA12&gt;40,"2","1")))</f>
      </c>
      <c r="EC12" s="64"/>
      <c r="ED12" s="28"/>
      <c r="EE12" s="93"/>
      <c r="EF12" s="13">
        <f>IF('Situations professionnelles'!ED12="","",('Situations professionnelles'!ED12*100)/'Situations professionnelles'!$EE12)</f>
      </c>
      <c r="EG12" s="14">
        <f>IF('Situations professionnelles'!EF12="","",IF('Situations professionnelles'!EF12&gt;60,"3",IF('Situations professionnelles'!EF12&gt;40,"2","1")))</f>
      </c>
      <c r="EH12" s="64"/>
      <c r="EI12" s="28"/>
      <c r="EJ12" s="93"/>
      <c r="EK12" s="13">
        <f>IF('Situations professionnelles'!EI12="","",('Situations professionnelles'!EI12*100)/'Situations professionnelles'!$EJ12)</f>
      </c>
      <c r="EL12" s="14">
        <f>IF('Situations professionnelles'!EK12="","",IF('Situations professionnelles'!EK12&gt;60,"3",IF('Situations professionnelles'!EK12&gt;40,"2","1")))</f>
      </c>
      <c r="EM12" s="64"/>
      <c r="EN12" s="28"/>
      <c r="EO12" s="93"/>
      <c r="EP12" s="13">
        <f>IF('Situations professionnelles'!EN12="","",('Situations professionnelles'!EN12*100)/'Situations professionnelles'!$EO12)</f>
      </c>
      <c r="EQ12" s="14">
        <f>IF('Situations professionnelles'!EP12="","",IF('Situations professionnelles'!EP12&gt;60,"3",IF('Situations professionnelles'!EP12&gt;40,"2","1")))</f>
      </c>
      <c r="ER12" s="64"/>
      <c r="ES12" s="28"/>
      <c r="ET12" s="93"/>
      <c r="EU12" s="13">
        <f>IF('Situations professionnelles'!ES12="","",('Situations professionnelles'!ES12*100)/'Situations professionnelles'!$ET12)</f>
      </c>
      <c r="EV12" s="14">
        <f>IF('Situations professionnelles'!EU12="","",IF('Situations professionnelles'!EU12&gt;60,"3",IF('Situations professionnelles'!EU12&gt;40,"2","1")))</f>
      </c>
      <c r="EW12" s="64"/>
      <c r="EX12" s="28"/>
      <c r="EY12" s="93"/>
      <c r="EZ12" s="13">
        <f>IF('Situations professionnelles'!EX12="","",('Situations professionnelles'!EX12*100)/'Situations professionnelles'!$EY12)</f>
      </c>
      <c r="FA12" s="14">
        <f>IF('Situations professionnelles'!EZ12="","",IF('Situations professionnelles'!EZ12&gt;60,"3",IF('Situations professionnelles'!EZ12&gt;40,"2","1")))</f>
      </c>
      <c r="FB12" s="64"/>
      <c r="FC12" s="28"/>
      <c r="FD12" s="93"/>
      <c r="FE12" s="13">
        <f>IF('Situations professionnelles'!FC12="","",('Situations professionnelles'!FC12*100)/'Situations professionnelles'!$FD12)</f>
      </c>
      <c r="FF12" s="14">
        <f>IF('Situations professionnelles'!FE12="","",IF('Situations professionnelles'!FE12&gt;60,"3",IF('Situations professionnelles'!FE12&gt;40,"2","1")))</f>
      </c>
      <c r="FG12" s="64"/>
      <c r="FH12" s="28"/>
      <c r="FI12" s="93"/>
      <c r="FJ12" s="13">
        <f>IF('Situations professionnelles'!FH12="","",('Situations professionnelles'!FH12*100)/'Situations professionnelles'!$FI12)</f>
      </c>
      <c r="FK12" s="14">
        <f>IF('Situations professionnelles'!FJ12="","",IF('Situations professionnelles'!FJ12&gt;60,"3",IF('Situations professionnelles'!FJ12&gt;40,"2","1")))</f>
      </c>
      <c r="FL12" s="64"/>
      <c r="FM12" s="28"/>
      <c r="FN12" s="93"/>
      <c r="FO12" s="13">
        <f>IF('Situations professionnelles'!FM12="","",('Situations professionnelles'!FM12*100)/'Situations professionnelles'!$FN12)</f>
      </c>
      <c r="FP12" s="14">
        <f>IF('Situations professionnelles'!FO12="","",IF('Situations professionnelles'!FO12&gt;60,"3",IF('Situations professionnelles'!FO12&gt;40,"2","1")))</f>
      </c>
      <c r="FQ12" s="64"/>
      <c r="FR12" s="28"/>
      <c r="FS12" s="93"/>
      <c r="FT12" s="13">
        <f>IF('Situations professionnelles'!FR12="","",('Situations professionnelles'!FR12*100)/'Situations professionnelles'!$FS12)</f>
      </c>
      <c r="FU12" s="62">
        <f>IF('Situations professionnelles'!FT12="","",IF('Situations professionnelles'!FT12&gt;60,"3",IF('Situations professionnelles'!FT12&gt;40,"2","1")))</f>
      </c>
      <c r="FV12" s="69"/>
      <c r="FW12" s="67"/>
      <c r="FX12" s="66"/>
      <c r="FY12" s="13">
        <f>IF('Situations professionnelles'!FW12="","",('Situations professionnelles'!FW12*100)/'Situations professionnelles'!$FX12)</f>
      </c>
      <c r="FZ12" s="14">
        <f>IF('Situations professionnelles'!FY12="","",IF('Situations professionnelles'!FY12&gt;60,"3",IF('Situations professionnelles'!FY12&gt;40,"2","1")))</f>
      </c>
    </row>
    <row r="13" spans="1:182" ht="27.75" customHeight="1">
      <c r="A13" s="124"/>
      <c r="B13" s="138"/>
      <c r="C13" s="74" t="s">
        <v>55</v>
      </c>
      <c r="D13" s="15"/>
      <c r="E13" s="90"/>
      <c r="F13" s="13">
        <f>IF('Situations professionnelles'!D13="","",('Situations professionnelles'!D13*100)/'Situations professionnelles'!$E13)</f>
      </c>
      <c r="G13" s="14">
        <f>IF('Situations professionnelles'!F13="","",IF('Situations professionnelles'!F13&gt;60,"3",IF('Situations professionnelles'!F13&gt;40,"2","1")))</f>
      </c>
      <c r="H13" s="64"/>
      <c r="I13" s="28"/>
      <c r="J13" s="93"/>
      <c r="K13" s="13">
        <f>IF('Situations professionnelles'!I13="","",('Situations professionnelles'!I13*100)/'Situations professionnelles'!$J13)</f>
      </c>
      <c r="L13" s="14">
        <f>IF('Situations professionnelles'!K13="","",IF('Situations professionnelles'!K13&gt;60,"3",IF('Situations professionnelles'!K13&gt;40,"2","1")))</f>
      </c>
      <c r="M13" s="64"/>
      <c r="N13" s="28"/>
      <c r="O13" s="93"/>
      <c r="P13" s="13">
        <f>IF('Situations professionnelles'!N13="","",('Situations professionnelles'!N13*100)/'Situations professionnelles'!$O13)</f>
      </c>
      <c r="Q13" s="14">
        <f>IF('Situations professionnelles'!P13="","",IF('Situations professionnelles'!P13&gt;60,"3",IF('Situations professionnelles'!P13&gt;40,"2","1")))</f>
      </c>
      <c r="R13" s="64"/>
      <c r="S13" s="28"/>
      <c r="T13" s="93"/>
      <c r="U13" s="13">
        <f>IF('Situations professionnelles'!S13="","",('Situations professionnelles'!S13*100)/'Situations professionnelles'!$T13)</f>
      </c>
      <c r="V13" s="14">
        <f>IF('Situations professionnelles'!U13="","",IF('Situations professionnelles'!U13&gt;60,"3",IF('Situations professionnelles'!U13&gt;40,"2","1")))</f>
      </c>
      <c r="W13" s="64"/>
      <c r="X13" s="28"/>
      <c r="Y13" s="93"/>
      <c r="Z13" s="13">
        <f>IF('Situations professionnelles'!X13="","",('Situations professionnelles'!X13*100)/'Situations professionnelles'!$Y13)</f>
      </c>
      <c r="AA13" s="14">
        <f>IF('Situations professionnelles'!Z13="","",IF('Situations professionnelles'!Z13&gt;60,"3",IF('Situations professionnelles'!Z13&gt;40,"2","1")))</f>
      </c>
      <c r="AB13" s="64"/>
      <c r="AC13" s="28"/>
      <c r="AD13" s="93"/>
      <c r="AE13" s="13">
        <f>IF('Situations professionnelles'!AC13="","",('Situations professionnelles'!AC13*100)/'Situations professionnelles'!$AD13)</f>
      </c>
      <c r="AF13" s="14">
        <f>IF('Situations professionnelles'!AE13="","",IF('Situations professionnelles'!AE13&gt;60,"3",IF('Situations professionnelles'!AE13&gt;40,"2","1")))</f>
      </c>
      <c r="AG13" s="64"/>
      <c r="AH13" s="28"/>
      <c r="AI13" s="93"/>
      <c r="AJ13" s="13">
        <f>IF('Situations professionnelles'!AH13="","",('Situations professionnelles'!AH13*100)/'Situations professionnelles'!$AI13)</f>
      </c>
      <c r="AK13" s="14">
        <f>IF('Situations professionnelles'!AJ13="","",IF('Situations professionnelles'!AJ13&gt;60,"3",IF('Situations professionnelles'!AJ13&gt;40,"2","1")))</f>
      </c>
      <c r="AL13" s="64"/>
      <c r="AM13" s="28"/>
      <c r="AN13" s="93"/>
      <c r="AO13" s="13">
        <f>IF('Situations professionnelles'!AM13="","",('Situations professionnelles'!AM13*100)/'Situations professionnelles'!$AN13)</f>
      </c>
      <c r="AP13" s="14">
        <f>IF('Situations professionnelles'!AO13="","",IF('Situations professionnelles'!AO13&gt;60,"3",IF('Situations professionnelles'!AO13&gt;40,"2","1")))</f>
      </c>
      <c r="AQ13" s="64"/>
      <c r="AR13" s="28"/>
      <c r="AS13" s="93"/>
      <c r="AT13" s="13">
        <f>IF('Situations professionnelles'!AR13="","",('Situations professionnelles'!AR13*100)/'Situations professionnelles'!$AS13)</f>
      </c>
      <c r="AU13" s="14">
        <f>IF('Situations professionnelles'!AT13="","",IF('Situations professionnelles'!AT13&gt;60,"3",IF('Situations professionnelles'!AT13&gt;40,"2","1")))</f>
      </c>
      <c r="AV13" s="64"/>
      <c r="AW13" s="28"/>
      <c r="AX13" s="93"/>
      <c r="AY13" s="13">
        <f>IF('Situations professionnelles'!AW13="","",('Situations professionnelles'!AW13*100)/'Situations professionnelles'!$AX13)</f>
      </c>
      <c r="AZ13" s="14">
        <f>IF('Situations professionnelles'!AY13="","",IF('Situations professionnelles'!AY13&gt;60,"3",IF('Situations professionnelles'!AY13&gt;40,"2","1")))</f>
      </c>
      <c r="BA13" s="64"/>
      <c r="BB13" s="28"/>
      <c r="BC13" s="93"/>
      <c r="BD13" s="13">
        <f>IF('Situations professionnelles'!BB13="","",('Situations professionnelles'!BB13*100)/'Situations professionnelles'!$BC13)</f>
      </c>
      <c r="BE13" s="62">
        <f>IF('Situations professionnelles'!BD13="","",IF('Situations professionnelles'!BD13&gt;60,"3",IF('Situations professionnelles'!BD13&gt;40,"2","1")))</f>
      </c>
      <c r="BF13" s="64"/>
      <c r="BG13" s="28"/>
      <c r="BH13" s="93"/>
      <c r="BI13" s="13">
        <f>IF('Situations professionnelles'!BG13="","",('Situations professionnelles'!BG13*100)/'Situations professionnelles'!$BH13)</f>
      </c>
      <c r="BJ13" s="14">
        <f>IF('Situations professionnelles'!BI13="","",IF('Situations professionnelles'!BI13&gt;60,"3",IF('Situations professionnelles'!BI13&gt;40,"2","1")))</f>
      </c>
      <c r="BK13" s="64"/>
      <c r="BL13" s="28"/>
      <c r="BM13" s="93"/>
      <c r="BN13" s="13">
        <f>IF('Situations professionnelles'!BL13="","",('Situations professionnelles'!BL13*100)/'Situations professionnelles'!$BM13)</f>
      </c>
      <c r="BO13" s="14">
        <f>IF('Situations professionnelles'!BN13="","",IF('Situations professionnelles'!BN13&gt;60,"3",IF('Situations professionnelles'!BN13&gt;40,"2","1")))</f>
      </c>
      <c r="BP13" s="64"/>
      <c r="BQ13" s="28"/>
      <c r="BR13" s="93"/>
      <c r="BS13" s="13">
        <f>IF('Situations professionnelles'!BQ13="","",('Situations professionnelles'!BQ13*100)/'Situations professionnelles'!$BR13)</f>
      </c>
      <c r="BT13" s="14">
        <f>IF('Situations professionnelles'!BS13="","",IF('Situations professionnelles'!BS13&gt;60,"3",IF('Situations professionnelles'!BS13&gt;40,"2","1")))</f>
      </c>
      <c r="BU13" s="64"/>
      <c r="BV13" s="28"/>
      <c r="BW13" s="93"/>
      <c r="BX13" s="13">
        <f>IF('Situations professionnelles'!BV13="","",('Situations professionnelles'!BV13*100)/'Situations professionnelles'!$BW13)</f>
      </c>
      <c r="BY13" s="14">
        <f>IF('Situations professionnelles'!BX13="","",IF('Situations professionnelles'!BX13&gt;60,"3",IF('Situations professionnelles'!BX13&gt;40,"2","1")))</f>
      </c>
      <c r="BZ13" s="64"/>
      <c r="CA13" s="28"/>
      <c r="CB13" s="93"/>
      <c r="CC13" s="13">
        <f>IF('Situations professionnelles'!CA13="","",('Situations professionnelles'!CA13*100)/'Situations professionnelles'!$CB13)</f>
      </c>
      <c r="CD13" s="14">
        <f>IF('Situations professionnelles'!CC13="","",IF('Situations professionnelles'!CC13&gt;60,"3",IF('Situations professionnelles'!CC13&gt;40,"2","1")))</f>
      </c>
      <c r="CE13" s="64"/>
      <c r="CF13" s="28"/>
      <c r="CG13" s="93"/>
      <c r="CH13" s="13">
        <f>IF('Situations professionnelles'!CF13="","",('Situations professionnelles'!CF13*100)/'Situations professionnelles'!$CG13)</f>
      </c>
      <c r="CI13" s="14">
        <f>IF('Situations professionnelles'!CH13="","",IF('Situations professionnelles'!CH13&gt;60,"3",IF('Situations professionnelles'!CH13&gt;40,"2","1")))</f>
      </c>
      <c r="CJ13" s="64"/>
      <c r="CK13" s="28"/>
      <c r="CL13" s="93"/>
      <c r="CM13" s="13">
        <f>IF('Situations professionnelles'!CK13="","",('Situations professionnelles'!CK13*100)/'Situations professionnelles'!$CL13)</f>
      </c>
      <c r="CN13" s="14">
        <f>IF('Situations professionnelles'!CM13="","",IF('Situations professionnelles'!CM13&gt;60,"3",IF('Situations professionnelles'!CM13&gt;40,"2","1")))</f>
      </c>
      <c r="CO13" s="64"/>
      <c r="CP13" s="28"/>
      <c r="CQ13" s="93"/>
      <c r="CR13" s="13">
        <f>IF('Situations professionnelles'!CP13="","",('Situations professionnelles'!CP13*100)/'Situations professionnelles'!$CQ13)</f>
      </c>
      <c r="CS13" s="14">
        <f>IF('Situations professionnelles'!CR13="","",IF('Situations professionnelles'!CR13&gt;60,"3",IF('Situations professionnelles'!CR13&gt;40,"2","1")))</f>
      </c>
      <c r="CT13" s="64"/>
      <c r="CU13" s="28"/>
      <c r="CV13" s="93"/>
      <c r="CW13" s="13">
        <f>IF('Situations professionnelles'!CU13="","",('Situations professionnelles'!CU13*100)/'Situations professionnelles'!$CV13)</f>
      </c>
      <c r="CX13" s="14">
        <f>IF('Situations professionnelles'!CW13="","",IF('Situations professionnelles'!CW13&gt;60,"3",IF('Situations professionnelles'!CW13&gt;40,"2","1")))</f>
      </c>
      <c r="CY13" s="64"/>
      <c r="CZ13" s="28"/>
      <c r="DA13" s="93"/>
      <c r="DB13" s="13">
        <f>IF('Situations professionnelles'!CZ13="","",('Situations professionnelles'!CZ13*100)/'Situations professionnelles'!$DA13)</f>
      </c>
      <c r="DC13" s="14">
        <f>IF('Situations professionnelles'!DB13="","",IF('Situations professionnelles'!DB13&gt;60,"3",IF('Situations professionnelles'!DB13&gt;40,"2","1")))</f>
      </c>
      <c r="DD13" s="64"/>
      <c r="DE13" s="28"/>
      <c r="DF13" s="93"/>
      <c r="DG13" s="13">
        <f>IF('Situations professionnelles'!DE13="","",('Situations professionnelles'!DE13*100)/'Situations professionnelles'!$DF13)</f>
      </c>
      <c r="DH13" s="14">
        <f>IF('Situations professionnelles'!DG13="","",IF('Situations professionnelles'!DG13&gt;60,"3",IF('Situations professionnelles'!DG13&gt;40,"2","1")))</f>
      </c>
      <c r="DI13" s="64"/>
      <c r="DJ13" s="28"/>
      <c r="DK13" s="93"/>
      <c r="DL13" s="13">
        <f>IF('Situations professionnelles'!DJ13="","",('Situations professionnelles'!DJ13*100)/'Situations professionnelles'!$DK13)</f>
      </c>
      <c r="DM13" s="14">
        <f>IF('Situations professionnelles'!DL13="","",IF('Situations professionnelles'!DL13&gt;60,"3",IF('Situations professionnelles'!DL13&gt;40,"2","1")))</f>
      </c>
      <c r="DN13" s="64"/>
      <c r="DO13" s="28"/>
      <c r="DP13" s="93"/>
      <c r="DQ13" s="13">
        <f>IF('Situations professionnelles'!DO13="","",('Situations professionnelles'!DO13*100)/'Situations professionnelles'!$DP13)</f>
      </c>
      <c r="DR13" s="14">
        <f>IF('Situations professionnelles'!DQ13="","",IF('Situations professionnelles'!DQ13&gt;60,"3",IF('Situations professionnelles'!DQ13&gt;40,"2","1")))</f>
      </c>
      <c r="DS13" s="64"/>
      <c r="DT13" s="28"/>
      <c r="DU13" s="93"/>
      <c r="DV13" s="13">
        <f>IF('Situations professionnelles'!DT13="","",('Situations professionnelles'!DT13*100)/'Situations professionnelles'!$DU13)</f>
      </c>
      <c r="DW13" s="14">
        <f>IF('Situations professionnelles'!DV13="","",IF('Situations professionnelles'!DV13&gt;60,"3",IF('Situations professionnelles'!DV13&gt;40,"2","1")))</f>
      </c>
      <c r="DX13" s="64"/>
      <c r="DY13" s="28"/>
      <c r="DZ13" s="93"/>
      <c r="EA13" s="13">
        <f>IF('Situations professionnelles'!DY13="","",('Situations professionnelles'!DY13*100)/'Situations professionnelles'!$DZ13)</f>
      </c>
      <c r="EB13" s="14">
        <f>IF('Situations professionnelles'!EA13="","",IF('Situations professionnelles'!EA13&gt;60,"3",IF('Situations professionnelles'!EA13&gt;40,"2","1")))</f>
      </c>
      <c r="EC13" s="64"/>
      <c r="ED13" s="28"/>
      <c r="EE13" s="93"/>
      <c r="EF13" s="13">
        <f>IF('Situations professionnelles'!ED13="","",('Situations professionnelles'!ED13*100)/'Situations professionnelles'!$EE13)</f>
      </c>
      <c r="EG13" s="14">
        <f>IF('Situations professionnelles'!EF13="","",IF('Situations professionnelles'!EF13&gt;60,"3",IF('Situations professionnelles'!EF13&gt;40,"2","1")))</f>
      </c>
      <c r="EH13" s="64"/>
      <c r="EI13" s="28"/>
      <c r="EJ13" s="93"/>
      <c r="EK13" s="13">
        <f>IF('Situations professionnelles'!EI13="","",('Situations professionnelles'!EI13*100)/'Situations professionnelles'!$EJ13)</f>
      </c>
      <c r="EL13" s="14">
        <f>IF('Situations professionnelles'!EK13="","",IF('Situations professionnelles'!EK13&gt;60,"3",IF('Situations professionnelles'!EK13&gt;40,"2","1")))</f>
      </c>
      <c r="EM13" s="64"/>
      <c r="EN13" s="28"/>
      <c r="EO13" s="93"/>
      <c r="EP13" s="13">
        <f>IF('Situations professionnelles'!EN13="","",('Situations professionnelles'!EN13*100)/'Situations professionnelles'!$EO13)</f>
      </c>
      <c r="EQ13" s="14">
        <f>IF('Situations professionnelles'!EP13="","",IF('Situations professionnelles'!EP13&gt;60,"3",IF('Situations professionnelles'!EP13&gt;40,"2","1")))</f>
      </c>
      <c r="ER13" s="64"/>
      <c r="ES13" s="28"/>
      <c r="ET13" s="93"/>
      <c r="EU13" s="13">
        <f>IF('Situations professionnelles'!ES13="","",('Situations professionnelles'!ES13*100)/'Situations professionnelles'!$ET13)</f>
      </c>
      <c r="EV13" s="14">
        <f>IF('Situations professionnelles'!EU13="","",IF('Situations professionnelles'!EU13&gt;60,"3",IF('Situations professionnelles'!EU13&gt;40,"2","1")))</f>
      </c>
      <c r="EW13" s="64"/>
      <c r="EX13" s="28"/>
      <c r="EY13" s="93"/>
      <c r="EZ13" s="13">
        <f>IF('Situations professionnelles'!EX13="","",('Situations professionnelles'!EX13*100)/'Situations professionnelles'!$EY13)</f>
      </c>
      <c r="FA13" s="14">
        <f>IF('Situations professionnelles'!EZ13="","",IF('Situations professionnelles'!EZ13&gt;60,"3",IF('Situations professionnelles'!EZ13&gt;40,"2","1")))</f>
      </c>
      <c r="FB13" s="64"/>
      <c r="FC13" s="28"/>
      <c r="FD13" s="93"/>
      <c r="FE13" s="13">
        <f>IF('Situations professionnelles'!FC13="","",('Situations professionnelles'!FC13*100)/'Situations professionnelles'!$FD13)</f>
      </c>
      <c r="FF13" s="14">
        <f>IF('Situations professionnelles'!FE13="","",IF('Situations professionnelles'!FE13&gt;60,"3",IF('Situations professionnelles'!FE13&gt;40,"2","1")))</f>
      </c>
      <c r="FG13" s="64"/>
      <c r="FH13" s="28"/>
      <c r="FI13" s="93"/>
      <c r="FJ13" s="13">
        <f>IF('Situations professionnelles'!FH13="","",('Situations professionnelles'!FH13*100)/'Situations professionnelles'!$FI13)</f>
      </c>
      <c r="FK13" s="14">
        <f>IF('Situations professionnelles'!FJ13="","",IF('Situations professionnelles'!FJ13&gt;60,"3",IF('Situations professionnelles'!FJ13&gt;40,"2","1")))</f>
      </c>
      <c r="FL13" s="64"/>
      <c r="FM13" s="28"/>
      <c r="FN13" s="93"/>
      <c r="FO13" s="13">
        <f>IF('Situations professionnelles'!FM13="","",('Situations professionnelles'!FM13*100)/'Situations professionnelles'!$FN13)</f>
      </c>
      <c r="FP13" s="14">
        <f>IF('Situations professionnelles'!FO13="","",IF('Situations professionnelles'!FO13&gt;60,"3",IF('Situations professionnelles'!FO13&gt;40,"2","1")))</f>
      </c>
      <c r="FQ13" s="64"/>
      <c r="FR13" s="28"/>
      <c r="FS13" s="93"/>
      <c r="FT13" s="13">
        <f>IF('Situations professionnelles'!FR13="","",('Situations professionnelles'!FR13*100)/'Situations professionnelles'!$FS13)</f>
      </c>
      <c r="FU13" s="62">
        <f>IF('Situations professionnelles'!FT13="","",IF('Situations professionnelles'!FT13&gt;60,"3",IF('Situations professionnelles'!FT13&gt;40,"2","1")))</f>
      </c>
      <c r="FV13" s="69"/>
      <c r="FW13" s="67"/>
      <c r="FX13" s="66"/>
      <c r="FY13" s="13">
        <f>IF('Situations professionnelles'!FW13="","",('Situations professionnelles'!FW13*100)/'Situations professionnelles'!$FX13)</f>
      </c>
      <c r="FZ13" s="14">
        <f>IF('Situations professionnelles'!FY13="","",IF('Situations professionnelles'!FY13&gt;60,"3",IF('Situations professionnelles'!FY13&gt;40,"2","1")))</f>
      </c>
    </row>
    <row r="14" spans="1:182" ht="27.75" customHeight="1">
      <c r="A14" s="124"/>
      <c r="B14" s="138"/>
      <c r="C14" s="74" t="s">
        <v>56</v>
      </c>
      <c r="D14" s="15"/>
      <c r="E14" s="90"/>
      <c r="F14" s="13">
        <f>IF('Situations professionnelles'!D14="","",('Situations professionnelles'!D14*100)/'Situations professionnelles'!$E14)</f>
      </c>
      <c r="G14" s="14">
        <f>IF('Situations professionnelles'!F14="","",IF('Situations professionnelles'!F14&gt;60,"3",IF('Situations professionnelles'!F14&gt;40,"2","1")))</f>
      </c>
      <c r="H14" s="64"/>
      <c r="I14" s="28"/>
      <c r="J14" s="93"/>
      <c r="K14" s="13">
        <f>IF('Situations professionnelles'!I14="","",('Situations professionnelles'!I14*100)/'Situations professionnelles'!$J14)</f>
      </c>
      <c r="L14" s="14">
        <f>IF('Situations professionnelles'!K14="","",IF('Situations professionnelles'!K14&gt;60,"3",IF('Situations professionnelles'!K14&gt;40,"2","1")))</f>
      </c>
      <c r="M14" s="64"/>
      <c r="N14" s="28"/>
      <c r="O14" s="93"/>
      <c r="P14" s="13">
        <f>IF('Situations professionnelles'!N14="","",('Situations professionnelles'!N14*100)/'Situations professionnelles'!$O14)</f>
      </c>
      <c r="Q14" s="14">
        <f>IF('Situations professionnelles'!P14="","",IF('Situations professionnelles'!P14&gt;60,"3",IF('Situations professionnelles'!P14&gt;40,"2","1")))</f>
      </c>
      <c r="R14" s="64"/>
      <c r="S14" s="28"/>
      <c r="T14" s="93"/>
      <c r="U14" s="13">
        <f>IF('Situations professionnelles'!S14="","",('Situations professionnelles'!S14*100)/'Situations professionnelles'!$T14)</f>
      </c>
      <c r="V14" s="14">
        <f>IF('Situations professionnelles'!U14="","",IF('Situations professionnelles'!U14&gt;60,"3",IF('Situations professionnelles'!U14&gt;40,"2","1")))</f>
      </c>
      <c r="W14" s="64"/>
      <c r="X14" s="28"/>
      <c r="Y14" s="93"/>
      <c r="Z14" s="13">
        <f>IF('Situations professionnelles'!X14="","",('Situations professionnelles'!X14*100)/'Situations professionnelles'!$Y14)</f>
      </c>
      <c r="AA14" s="14">
        <f>IF('Situations professionnelles'!Z14="","",IF('Situations professionnelles'!Z14&gt;60,"3",IF('Situations professionnelles'!Z14&gt;40,"2","1")))</f>
      </c>
      <c r="AB14" s="64"/>
      <c r="AC14" s="28"/>
      <c r="AD14" s="93"/>
      <c r="AE14" s="13">
        <f>IF('Situations professionnelles'!AC14="","",('Situations professionnelles'!AC14*100)/'Situations professionnelles'!$AD14)</f>
      </c>
      <c r="AF14" s="14">
        <f>IF('Situations professionnelles'!AE14="","",IF('Situations professionnelles'!AE14&gt;60,"3",IF('Situations professionnelles'!AE14&gt;40,"2","1")))</f>
      </c>
      <c r="AG14" s="64"/>
      <c r="AH14" s="28"/>
      <c r="AI14" s="93"/>
      <c r="AJ14" s="13">
        <f>IF('Situations professionnelles'!AH14="","",('Situations professionnelles'!AH14*100)/'Situations professionnelles'!$AI14)</f>
      </c>
      <c r="AK14" s="14">
        <f>IF('Situations professionnelles'!AJ14="","",IF('Situations professionnelles'!AJ14&gt;60,"3",IF('Situations professionnelles'!AJ14&gt;40,"2","1")))</f>
      </c>
      <c r="AL14" s="64"/>
      <c r="AM14" s="28"/>
      <c r="AN14" s="93"/>
      <c r="AO14" s="13">
        <f>IF('Situations professionnelles'!AM14="","",('Situations professionnelles'!AM14*100)/'Situations professionnelles'!$AN14)</f>
      </c>
      <c r="AP14" s="14">
        <f>IF('Situations professionnelles'!AO14="","",IF('Situations professionnelles'!AO14&gt;60,"3",IF('Situations professionnelles'!AO14&gt;40,"2","1")))</f>
      </c>
      <c r="AQ14" s="64"/>
      <c r="AR14" s="28"/>
      <c r="AS14" s="93"/>
      <c r="AT14" s="13">
        <f>IF('Situations professionnelles'!AR14="","",('Situations professionnelles'!AR14*100)/'Situations professionnelles'!$AS14)</f>
      </c>
      <c r="AU14" s="14">
        <f>IF('Situations professionnelles'!AT14="","",IF('Situations professionnelles'!AT14&gt;60,"3",IF('Situations professionnelles'!AT14&gt;40,"2","1")))</f>
      </c>
      <c r="AV14" s="64"/>
      <c r="AW14" s="28"/>
      <c r="AX14" s="93"/>
      <c r="AY14" s="13">
        <f>IF('Situations professionnelles'!AW14="","",('Situations professionnelles'!AW14*100)/'Situations professionnelles'!$AX14)</f>
      </c>
      <c r="AZ14" s="14">
        <f>IF('Situations professionnelles'!AY14="","",IF('Situations professionnelles'!AY14&gt;60,"3",IF('Situations professionnelles'!AY14&gt;40,"2","1")))</f>
      </c>
      <c r="BA14" s="64"/>
      <c r="BB14" s="28"/>
      <c r="BC14" s="93"/>
      <c r="BD14" s="13">
        <f>IF('Situations professionnelles'!BB14="","",('Situations professionnelles'!BB14*100)/'Situations professionnelles'!$BC14)</f>
      </c>
      <c r="BE14" s="62">
        <f>IF('Situations professionnelles'!BD14="","",IF('Situations professionnelles'!BD14&gt;60,"3",IF('Situations professionnelles'!BD14&gt;40,"2","1")))</f>
      </c>
      <c r="BF14" s="64"/>
      <c r="BG14" s="28"/>
      <c r="BH14" s="93"/>
      <c r="BI14" s="13">
        <f>IF('Situations professionnelles'!BG14="","",('Situations professionnelles'!BG14*100)/'Situations professionnelles'!$BH14)</f>
      </c>
      <c r="BJ14" s="14">
        <f>IF('Situations professionnelles'!BI14="","",IF('Situations professionnelles'!BI14&gt;60,"3",IF('Situations professionnelles'!BI14&gt;40,"2","1")))</f>
      </c>
      <c r="BK14" s="64"/>
      <c r="BL14" s="28"/>
      <c r="BM14" s="93"/>
      <c r="BN14" s="13">
        <f>IF('Situations professionnelles'!BL14="","",('Situations professionnelles'!BL14*100)/'Situations professionnelles'!$BM14)</f>
      </c>
      <c r="BO14" s="14">
        <f>IF('Situations professionnelles'!BN14="","",IF('Situations professionnelles'!BN14&gt;60,"3",IF('Situations professionnelles'!BN14&gt;40,"2","1")))</f>
      </c>
      <c r="BP14" s="64"/>
      <c r="BQ14" s="28"/>
      <c r="BR14" s="93"/>
      <c r="BS14" s="13">
        <f>IF('Situations professionnelles'!BQ14="","",('Situations professionnelles'!BQ14*100)/'Situations professionnelles'!$BR14)</f>
      </c>
      <c r="BT14" s="14">
        <f>IF('Situations professionnelles'!BS14="","",IF('Situations professionnelles'!BS14&gt;60,"3",IF('Situations professionnelles'!BS14&gt;40,"2","1")))</f>
      </c>
      <c r="BU14" s="64"/>
      <c r="BV14" s="28"/>
      <c r="BW14" s="93"/>
      <c r="BX14" s="13">
        <f>IF('Situations professionnelles'!BV14="","",('Situations professionnelles'!BV14*100)/'Situations professionnelles'!$BW14)</f>
      </c>
      <c r="BY14" s="14">
        <f>IF('Situations professionnelles'!BX14="","",IF('Situations professionnelles'!BX14&gt;60,"3",IF('Situations professionnelles'!BX14&gt;40,"2","1")))</f>
      </c>
      <c r="BZ14" s="64"/>
      <c r="CA14" s="28"/>
      <c r="CB14" s="93"/>
      <c r="CC14" s="13">
        <f>IF('Situations professionnelles'!CA14="","",('Situations professionnelles'!CA14*100)/'Situations professionnelles'!$CB14)</f>
      </c>
      <c r="CD14" s="14">
        <f>IF('Situations professionnelles'!CC14="","",IF('Situations professionnelles'!CC14&gt;60,"3",IF('Situations professionnelles'!CC14&gt;40,"2","1")))</f>
      </c>
      <c r="CE14" s="64"/>
      <c r="CF14" s="28"/>
      <c r="CG14" s="93"/>
      <c r="CH14" s="13">
        <f>IF('Situations professionnelles'!CF14="","",('Situations professionnelles'!CF14*100)/'Situations professionnelles'!$CG14)</f>
      </c>
      <c r="CI14" s="14">
        <f>IF('Situations professionnelles'!CH14="","",IF('Situations professionnelles'!CH14&gt;60,"3",IF('Situations professionnelles'!CH14&gt;40,"2","1")))</f>
      </c>
      <c r="CJ14" s="64"/>
      <c r="CK14" s="28"/>
      <c r="CL14" s="93"/>
      <c r="CM14" s="13">
        <f>IF('Situations professionnelles'!CK14="","",('Situations professionnelles'!CK14*100)/'Situations professionnelles'!$CL14)</f>
      </c>
      <c r="CN14" s="14">
        <f>IF('Situations professionnelles'!CM14="","",IF('Situations professionnelles'!CM14&gt;60,"3",IF('Situations professionnelles'!CM14&gt;40,"2","1")))</f>
      </c>
      <c r="CO14" s="64"/>
      <c r="CP14" s="28"/>
      <c r="CQ14" s="93"/>
      <c r="CR14" s="13">
        <f>IF('Situations professionnelles'!CP14="","",('Situations professionnelles'!CP14*100)/'Situations professionnelles'!$CQ14)</f>
      </c>
      <c r="CS14" s="14">
        <f>IF('Situations professionnelles'!CR14="","",IF('Situations professionnelles'!CR14&gt;60,"3",IF('Situations professionnelles'!CR14&gt;40,"2","1")))</f>
      </c>
      <c r="CT14" s="64"/>
      <c r="CU14" s="28"/>
      <c r="CV14" s="93"/>
      <c r="CW14" s="13">
        <f>IF('Situations professionnelles'!CU14="","",('Situations professionnelles'!CU14*100)/'Situations professionnelles'!$CV14)</f>
      </c>
      <c r="CX14" s="14">
        <f>IF('Situations professionnelles'!CW14="","",IF('Situations professionnelles'!CW14&gt;60,"3",IF('Situations professionnelles'!CW14&gt;40,"2","1")))</f>
      </c>
      <c r="CY14" s="64"/>
      <c r="CZ14" s="28"/>
      <c r="DA14" s="93"/>
      <c r="DB14" s="13">
        <f>IF('Situations professionnelles'!CZ14="","",('Situations professionnelles'!CZ14*100)/'Situations professionnelles'!$DA14)</f>
      </c>
      <c r="DC14" s="14">
        <f>IF('Situations professionnelles'!DB14="","",IF('Situations professionnelles'!DB14&gt;60,"3",IF('Situations professionnelles'!DB14&gt;40,"2","1")))</f>
      </c>
      <c r="DD14" s="64"/>
      <c r="DE14" s="28"/>
      <c r="DF14" s="93"/>
      <c r="DG14" s="13">
        <f>IF('Situations professionnelles'!DE14="","",('Situations professionnelles'!DE14*100)/'Situations professionnelles'!$DF14)</f>
      </c>
      <c r="DH14" s="14">
        <f>IF('Situations professionnelles'!DG14="","",IF('Situations professionnelles'!DG14&gt;60,"3",IF('Situations professionnelles'!DG14&gt;40,"2","1")))</f>
      </c>
      <c r="DI14" s="64"/>
      <c r="DJ14" s="28"/>
      <c r="DK14" s="93"/>
      <c r="DL14" s="13">
        <f>IF('Situations professionnelles'!DJ14="","",('Situations professionnelles'!DJ14*100)/'Situations professionnelles'!$DK14)</f>
      </c>
      <c r="DM14" s="14">
        <f>IF('Situations professionnelles'!DL14="","",IF('Situations professionnelles'!DL14&gt;60,"3",IF('Situations professionnelles'!DL14&gt;40,"2","1")))</f>
      </c>
      <c r="DN14" s="64"/>
      <c r="DO14" s="28"/>
      <c r="DP14" s="93"/>
      <c r="DQ14" s="13">
        <f>IF('Situations professionnelles'!DO14="","",('Situations professionnelles'!DO14*100)/'Situations professionnelles'!$DP14)</f>
      </c>
      <c r="DR14" s="14">
        <f>IF('Situations professionnelles'!DQ14="","",IF('Situations professionnelles'!DQ14&gt;60,"3",IF('Situations professionnelles'!DQ14&gt;40,"2","1")))</f>
      </c>
      <c r="DS14" s="64"/>
      <c r="DT14" s="28"/>
      <c r="DU14" s="93"/>
      <c r="DV14" s="13">
        <f>IF('Situations professionnelles'!DT14="","",('Situations professionnelles'!DT14*100)/'Situations professionnelles'!$DU14)</f>
      </c>
      <c r="DW14" s="14">
        <f>IF('Situations professionnelles'!DV14="","",IF('Situations professionnelles'!DV14&gt;60,"3",IF('Situations professionnelles'!DV14&gt;40,"2","1")))</f>
      </c>
      <c r="DX14" s="64"/>
      <c r="DY14" s="28"/>
      <c r="DZ14" s="93"/>
      <c r="EA14" s="13">
        <f>IF('Situations professionnelles'!DY14="","",('Situations professionnelles'!DY14*100)/'Situations professionnelles'!$DZ14)</f>
      </c>
      <c r="EB14" s="14">
        <f>IF('Situations professionnelles'!EA14="","",IF('Situations professionnelles'!EA14&gt;60,"3",IF('Situations professionnelles'!EA14&gt;40,"2","1")))</f>
      </c>
      <c r="EC14" s="64"/>
      <c r="ED14" s="28"/>
      <c r="EE14" s="93"/>
      <c r="EF14" s="13">
        <f>IF('Situations professionnelles'!ED14="","",('Situations professionnelles'!ED14*100)/'Situations professionnelles'!$EE14)</f>
      </c>
      <c r="EG14" s="14">
        <f>IF('Situations professionnelles'!EF14="","",IF('Situations professionnelles'!EF14&gt;60,"3",IF('Situations professionnelles'!EF14&gt;40,"2","1")))</f>
      </c>
      <c r="EH14" s="64"/>
      <c r="EI14" s="28"/>
      <c r="EJ14" s="93"/>
      <c r="EK14" s="13">
        <f>IF('Situations professionnelles'!EI14="","",('Situations professionnelles'!EI14*100)/'Situations professionnelles'!$EJ14)</f>
      </c>
      <c r="EL14" s="14">
        <f>IF('Situations professionnelles'!EK14="","",IF('Situations professionnelles'!EK14&gt;60,"3",IF('Situations professionnelles'!EK14&gt;40,"2","1")))</f>
      </c>
      <c r="EM14" s="64"/>
      <c r="EN14" s="28"/>
      <c r="EO14" s="93"/>
      <c r="EP14" s="13">
        <f>IF('Situations professionnelles'!EN14="","",('Situations professionnelles'!EN14*100)/'Situations professionnelles'!$EO14)</f>
      </c>
      <c r="EQ14" s="14">
        <f>IF('Situations professionnelles'!EP14="","",IF('Situations professionnelles'!EP14&gt;60,"3",IF('Situations professionnelles'!EP14&gt;40,"2","1")))</f>
      </c>
      <c r="ER14" s="64"/>
      <c r="ES14" s="28"/>
      <c r="ET14" s="93"/>
      <c r="EU14" s="13">
        <f>IF('Situations professionnelles'!ES14="","",('Situations professionnelles'!ES14*100)/'Situations professionnelles'!$ET14)</f>
      </c>
      <c r="EV14" s="14">
        <f>IF('Situations professionnelles'!EU14="","",IF('Situations professionnelles'!EU14&gt;60,"3",IF('Situations professionnelles'!EU14&gt;40,"2","1")))</f>
      </c>
      <c r="EW14" s="64"/>
      <c r="EX14" s="28"/>
      <c r="EY14" s="93"/>
      <c r="EZ14" s="13">
        <f>IF('Situations professionnelles'!EX14="","",('Situations professionnelles'!EX14*100)/'Situations professionnelles'!$EY14)</f>
      </c>
      <c r="FA14" s="14">
        <f>IF('Situations professionnelles'!EZ14="","",IF('Situations professionnelles'!EZ14&gt;60,"3",IF('Situations professionnelles'!EZ14&gt;40,"2","1")))</f>
      </c>
      <c r="FB14" s="64"/>
      <c r="FC14" s="28"/>
      <c r="FD14" s="93"/>
      <c r="FE14" s="13">
        <f>IF('Situations professionnelles'!FC14="","",('Situations professionnelles'!FC14*100)/'Situations professionnelles'!$FD14)</f>
      </c>
      <c r="FF14" s="14">
        <f>IF('Situations professionnelles'!FE14="","",IF('Situations professionnelles'!FE14&gt;60,"3",IF('Situations professionnelles'!FE14&gt;40,"2","1")))</f>
      </c>
      <c r="FG14" s="64"/>
      <c r="FH14" s="28"/>
      <c r="FI14" s="93"/>
      <c r="FJ14" s="13">
        <f>IF('Situations professionnelles'!FH14="","",('Situations professionnelles'!FH14*100)/'Situations professionnelles'!$FI14)</f>
      </c>
      <c r="FK14" s="14">
        <f>IF('Situations professionnelles'!FJ14="","",IF('Situations professionnelles'!FJ14&gt;60,"3",IF('Situations professionnelles'!FJ14&gt;40,"2","1")))</f>
      </c>
      <c r="FL14" s="64"/>
      <c r="FM14" s="28"/>
      <c r="FN14" s="93"/>
      <c r="FO14" s="13">
        <f>IF('Situations professionnelles'!FM14="","",('Situations professionnelles'!FM14*100)/'Situations professionnelles'!$FN14)</f>
      </c>
      <c r="FP14" s="14">
        <f>IF('Situations professionnelles'!FO14="","",IF('Situations professionnelles'!FO14&gt;60,"3",IF('Situations professionnelles'!FO14&gt;40,"2","1")))</f>
      </c>
      <c r="FQ14" s="64"/>
      <c r="FR14" s="28"/>
      <c r="FS14" s="93"/>
      <c r="FT14" s="13">
        <f>IF('Situations professionnelles'!FR14="","",('Situations professionnelles'!FR14*100)/'Situations professionnelles'!$FS14)</f>
      </c>
      <c r="FU14" s="62">
        <f>IF('Situations professionnelles'!FT14="","",IF('Situations professionnelles'!FT14&gt;60,"3",IF('Situations professionnelles'!FT14&gt;40,"2","1")))</f>
      </c>
      <c r="FV14" s="69"/>
      <c r="FW14" s="67"/>
      <c r="FX14" s="66"/>
      <c r="FY14" s="13">
        <f>IF('Situations professionnelles'!FW14="","",('Situations professionnelles'!FW14*100)/'Situations professionnelles'!$FX14)</f>
      </c>
      <c r="FZ14" s="14">
        <f>IF('Situations professionnelles'!FY14="","",IF('Situations professionnelles'!FY14&gt;60,"3",IF('Situations professionnelles'!FY14&gt;40,"2","1")))</f>
      </c>
    </row>
    <row r="15" spans="1:182" ht="27.75" customHeight="1">
      <c r="A15" s="124"/>
      <c r="B15" s="138"/>
      <c r="C15" s="74" t="s">
        <v>57</v>
      </c>
      <c r="D15" s="15"/>
      <c r="E15" s="90"/>
      <c r="F15" s="13">
        <f>IF('Situations professionnelles'!D15="","",('Situations professionnelles'!D15*100)/'Situations professionnelles'!$E15)</f>
      </c>
      <c r="G15" s="14">
        <f>IF('Situations professionnelles'!F15="","",IF('Situations professionnelles'!F15&gt;60,"3",IF('Situations professionnelles'!F15&gt;40,"2","1")))</f>
      </c>
      <c r="H15" s="64"/>
      <c r="I15" s="28"/>
      <c r="J15" s="93"/>
      <c r="K15" s="13">
        <f>IF('Situations professionnelles'!I15="","",('Situations professionnelles'!I15*100)/'Situations professionnelles'!$J15)</f>
      </c>
      <c r="L15" s="14">
        <f>IF('Situations professionnelles'!K15="","",IF('Situations professionnelles'!K15&gt;60,"3",IF('Situations professionnelles'!K15&gt;40,"2","1")))</f>
      </c>
      <c r="M15" s="64"/>
      <c r="N15" s="28"/>
      <c r="O15" s="93"/>
      <c r="P15" s="13">
        <f>IF('Situations professionnelles'!N15="","",('Situations professionnelles'!N15*100)/'Situations professionnelles'!$O15)</f>
      </c>
      <c r="Q15" s="14">
        <f>IF('Situations professionnelles'!P15="","",IF('Situations professionnelles'!P15&gt;60,"3",IF('Situations professionnelles'!P15&gt;40,"2","1")))</f>
      </c>
      <c r="R15" s="64"/>
      <c r="S15" s="28"/>
      <c r="T15" s="93"/>
      <c r="U15" s="13">
        <f>IF('Situations professionnelles'!S15="","",('Situations professionnelles'!S15*100)/'Situations professionnelles'!$T15)</f>
      </c>
      <c r="V15" s="14">
        <f>IF('Situations professionnelles'!U15="","",IF('Situations professionnelles'!U15&gt;60,"3",IF('Situations professionnelles'!U15&gt;40,"2","1")))</f>
      </c>
      <c r="W15" s="64"/>
      <c r="X15" s="28"/>
      <c r="Y15" s="93"/>
      <c r="Z15" s="13">
        <f>IF('Situations professionnelles'!X15="","",('Situations professionnelles'!X15*100)/'Situations professionnelles'!$Y15)</f>
      </c>
      <c r="AA15" s="14">
        <f>IF('Situations professionnelles'!Z15="","",IF('Situations professionnelles'!Z15&gt;60,"3",IF('Situations professionnelles'!Z15&gt;40,"2","1")))</f>
      </c>
      <c r="AB15" s="64"/>
      <c r="AC15" s="28"/>
      <c r="AD15" s="93"/>
      <c r="AE15" s="13">
        <f>IF('Situations professionnelles'!AC15="","",('Situations professionnelles'!AC15*100)/'Situations professionnelles'!$AD15)</f>
      </c>
      <c r="AF15" s="14">
        <f>IF('Situations professionnelles'!AE15="","",IF('Situations professionnelles'!AE15&gt;60,"3",IF('Situations professionnelles'!AE15&gt;40,"2","1")))</f>
      </c>
      <c r="AG15" s="64"/>
      <c r="AH15" s="28"/>
      <c r="AI15" s="93"/>
      <c r="AJ15" s="13">
        <f>IF('Situations professionnelles'!AH15="","",('Situations professionnelles'!AH15*100)/'Situations professionnelles'!$AI15)</f>
      </c>
      <c r="AK15" s="14">
        <f>IF('Situations professionnelles'!AJ15="","",IF('Situations professionnelles'!AJ15&gt;60,"3",IF('Situations professionnelles'!AJ15&gt;40,"2","1")))</f>
      </c>
      <c r="AL15" s="64"/>
      <c r="AM15" s="28"/>
      <c r="AN15" s="93"/>
      <c r="AO15" s="13">
        <f>IF('Situations professionnelles'!AM15="","",('Situations professionnelles'!AM15*100)/'Situations professionnelles'!$AN15)</f>
      </c>
      <c r="AP15" s="14">
        <f>IF('Situations professionnelles'!AO15="","",IF('Situations professionnelles'!AO15&gt;60,"3",IF('Situations professionnelles'!AO15&gt;40,"2","1")))</f>
      </c>
      <c r="AQ15" s="64"/>
      <c r="AR15" s="28"/>
      <c r="AS15" s="93"/>
      <c r="AT15" s="13">
        <f>IF('Situations professionnelles'!AR15="","",('Situations professionnelles'!AR15*100)/'Situations professionnelles'!$AS15)</f>
      </c>
      <c r="AU15" s="14">
        <f>IF('Situations professionnelles'!AT15="","",IF('Situations professionnelles'!AT15&gt;60,"3",IF('Situations professionnelles'!AT15&gt;40,"2","1")))</f>
      </c>
      <c r="AV15" s="64"/>
      <c r="AW15" s="28"/>
      <c r="AX15" s="93"/>
      <c r="AY15" s="13">
        <f>IF('Situations professionnelles'!AW15="","",('Situations professionnelles'!AW15*100)/'Situations professionnelles'!$AX15)</f>
      </c>
      <c r="AZ15" s="14">
        <f>IF('Situations professionnelles'!AY15="","",IF('Situations professionnelles'!AY15&gt;60,"3",IF('Situations professionnelles'!AY15&gt;40,"2","1")))</f>
      </c>
      <c r="BA15" s="64"/>
      <c r="BB15" s="28"/>
      <c r="BC15" s="93"/>
      <c r="BD15" s="13">
        <f>IF('Situations professionnelles'!BB15="","",('Situations professionnelles'!BB15*100)/'Situations professionnelles'!$BC15)</f>
      </c>
      <c r="BE15" s="62">
        <f>IF('Situations professionnelles'!BD15="","",IF('Situations professionnelles'!BD15&gt;60,"3",IF('Situations professionnelles'!BD15&gt;40,"2","1")))</f>
      </c>
      <c r="BF15" s="64"/>
      <c r="BG15" s="28"/>
      <c r="BH15" s="93"/>
      <c r="BI15" s="13">
        <f>IF('Situations professionnelles'!BG15="","",('Situations professionnelles'!BG15*100)/'Situations professionnelles'!$BH15)</f>
      </c>
      <c r="BJ15" s="14">
        <f>IF('Situations professionnelles'!BI15="","",IF('Situations professionnelles'!BI15&gt;60,"3",IF('Situations professionnelles'!BI15&gt;40,"2","1")))</f>
      </c>
      <c r="BK15" s="64"/>
      <c r="BL15" s="28"/>
      <c r="BM15" s="93"/>
      <c r="BN15" s="13">
        <f>IF('Situations professionnelles'!BL15="","",('Situations professionnelles'!BL15*100)/'Situations professionnelles'!$BM15)</f>
      </c>
      <c r="BO15" s="14">
        <f>IF('Situations professionnelles'!BN15="","",IF('Situations professionnelles'!BN15&gt;60,"3",IF('Situations professionnelles'!BN15&gt;40,"2","1")))</f>
      </c>
      <c r="BP15" s="64"/>
      <c r="BQ15" s="28"/>
      <c r="BR15" s="93"/>
      <c r="BS15" s="13">
        <f>IF('Situations professionnelles'!BQ15="","",('Situations professionnelles'!BQ15*100)/'Situations professionnelles'!$BR15)</f>
      </c>
      <c r="BT15" s="14">
        <f>IF('Situations professionnelles'!BS15="","",IF('Situations professionnelles'!BS15&gt;60,"3",IF('Situations professionnelles'!BS15&gt;40,"2","1")))</f>
      </c>
      <c r="BU15" s="64"/>
      <c r="BV15" s="28"/>
      <c r="BW15" s="93"/>
      <c r="BX15" s="13">
        <f>IF('Situations professionnelles'!BV15="","",('Situations professionnelles'!BV15*100)/'Situations professionnelles'!$BW15)</f>
      </c>
      <c r="BY15" s="14">
        <f>IF('Situations professionnelles'!BX15="","",IF('Situations professionnelles'!BX15&gt;60,"3",IF('Situations professionnelles'!BX15&gt;40,"2","1")))</f>
      </c>
      <c r="BZ15" s="64"/>
      <c r="CA15" s="28"/>
      <c r="CB15" s="93"/>
      <c r="CC15" s="13">
        <f>IF('Situations professionnelles'!CA15="","",('Situations professionnelles'!CA15*100)/'Situations professionnelles'!$CB15)</f>
      </c>
      <c r="CD15" s="14">
        <f>IF('Situations professionnelles'!CC15="","",IF('Situations professionnelles'!CC15&gt;60,"3",IF('Situations professionnelles'!CC15&gt;40,"2","1")))</f>
      </c>
      <c r="CE15" s="64"/>
      <c r="CF15" s="28"/>
      <c r="CG15" s="93"/>
      <c r="CH15" s="13">
        <f>IF('Situations professionnelles'!CF15="","",('Situations professionnelles'!CF15*100)/'Situations professionnelles'!$CG15)</f>
      </c>
      <c r="CI15" s="14">
        <f>IF('Situations professionnelles'!CH15="","",IF('Situations professionnelles'!CH15&gt;60,"3",IF('Situations professionnelles'!CH15&gt;40,"2","1")))</f>
      </c>
      <c r="CJ15" s="64"/>
      <c r="CK15" s="28"/>
      <c r="CL15" s="93"/>
      <c r="CM15" s="13">
        <f>IF('Situations professionnelles'!CK15="","",('Situations professionnelles'!CK15*100)/'Situations professionnelles'!$CL15)</f>
      </c>
      <c r="CN15" s="14">
        <f>IF('Situations professionnelles'!CM15="","",IF('Situations professionnelles'!CM15&gt;60,"3",IF('Situations professionnelles'!CM15&gt;40,"2","1")))</f>
      </c>
      <c r="CO15" s="64"/>
      <c r="CP15" s="28"/>
      <c r="CQ15" s="93"/>
      <c r="CR15" s="13">
        <f>IF('Situations professionnelles'!CP15="","",('Situations professionnelles'!CP15*100)/'Situations professionnelles'!$CQ15)</f>
      </c>
      <c r="CS15" s="14">
        <f>IF('Situations professionnelles'!CR15="","",IF('Situations professionnelles'!CR15&gt;60,"3",IF('Situations professionnelles'!CR15&gt;40,"2","1")))</f>
      </c>
      <c r="CT15" s="64"/>
      <c r="CU15" s="28"/>
      <c r="CV15" s="93"/>
      <c r="CW15" s="13">
        <f>IF('Situations professionnelles'!CU15="","",('Situations professionnelles'!CU15*100)/'Situations professionnelles'!$CV15)</f>
      </c>
      <c r="CX15" s="14">
        <f>IF('Situations professionnelles'!CW15="","",IF('Situations professionnelles'!CW15&gt;60,"3",IF('Situations professionnelles'!CW15&gt;40,"2","1")))</f>
      </c>
      <c r="CY15" s="64"/>
      <c r="CZ15" s="28"/>
      <c r="DA15" s="93"/>
      <c r="DB15" s="13">
        <f>IF('Situations professionnelles'!CZ15="","",('Situations professionnelles'!CZ15*100)/'Situations professionnelles'!$DA15)</f>
      </c>
      <c r="DC15" s="14">
        <f>IF('Situations professionnelles'!DB15="","",IF('Situations professionnelles'!DB15&gt;60,"3",IF('Situations professionnelles'!DB15&gt;40,"2","1")))</f>
      </c>
      <c r="DD15" s="64"/>
      <c r="DE15" s="28"/>
      <c r="DF15" s="93"/>
      <c r="DG15" s="13">
        <f>IF('Situations professionnelles'!DE15="","",('Situations professionnelles'!DE15*100)/'Situations professionnelles'!$DF15)</f>
      </c>
      <c r="DH15" s="14">
        <f>IF('Situations professionnelles'!DG15="","",IF('Situations professionnelles'!DG15&gt;60,"3",IF('Situations professionnelles'!DG15&gt;40,"2","1")))</f>
      </c>
      <c r="DI15" s="64"/>
      <c r="DJ15" s="28"/>
      <c r="DK15" s="93"/>
      <c r="DL15" s="13">
        <f>IF('Situations professionnelles'!DJ15="","",('Situations professionnelles'!DJ15*100)/'Situations professionnelles'!$DK15)</f>
      </c>
      <c r="DM15" s="14">
        <f>IF('Situations professionnelles'!DL15="","",IF('Situations professionnelles'!DL15&gt;60,"3",IF('Situations professionnelles'!DL15&gt;40,"2","1")))</f>
      </c>
      <c r="DN15" s="64"/>
      <c r="DO15" s="28"/>
      <c r="DP15" s="93"/>
      <c r="DQ15" s="13">
        <f>IF('Situations professionnelles'!DO15="","",('Situations professionnelles'!DO15*100)/'Situations professionnelles'!$DP15)</f>
      </c>
      <c r="DR15" s="14">
        <f>IF('Situations professionnelles'!DQ15="","",IF('Situations professionnelles'!DQ15&gt;60,"3",IF('Situations professionnelles'!DQ15&gt;40,"2","1")))</f>
      </c>
      <c r="DS15" s="64"/>
      <c r="DT15" s="28"/>
      <c r="DU15" s="93"/>
      <c r="DV15" s="13">
        <f>IF('Situations professionnelles'!DT15="","",('Situations professionnelles'!DT15*100)/'Situations professionnelles'!$DU15)</f>
      </c>
      <c r="DW15" s="14">
        <f>IF('Situations professionnelles'!DV15="","",IF('Situations professionnelles'!DV15&gt;60,"3",IF('Situations professionnelles'!DV15&gt;40,"2","1")))</f>
      </c>
      <c r="DX15" s="64"/>
      <c r="DY15" s="28"/>
      <c r="DZ15" s="93"/>
      <c r="EA15" s="13">
        <f>IF('Situations professionnelles'!DY15="","",('Situations professionnelles'!DY15*100)/'Situations professionnelles'!$DZ15)</f>
      </c>
      <c r="EB15" s="14">
        <f>IF('Situations professionnelles'!EA15="","",IF('Situations professionnelles'!EA15&gt;60,"3",IF('Situations professionnelles'!EA15&gt;40,"2","1")))</f>
      </c>
      <c r="EC15" s="64"/>
      <c r="ED15" s="28"/>
      <c r="EE15" s="93"/>
      <c r="EF15" s="13">
        <f>IF('Situations professionnelles'!ED15="","",('Situations professionnelles'!ED15*100)/'Situations professionnelles'!$EE15)</f>
      </c>
      <c r="EG15" s="14">
        <f>IF('Situations professionnelles'!EF15="","",IF('Situations professionnelles'!EF15&gt;60,"3",IF('Situations professionnelles'!EF15&gt;40,"2","1")))</f>
      </c>
      <c r="EH15" s="64"/>
      <c r="EI15" s="28"/>
      <c r="EJ15" s="93"/>
      <c r="EK15" s="13">
        <f>IF('Situations professionnelles'!EI15="","",('Situations professionnelles'!EI15*100)/'Situations professionnelles'!$EJ15)</f>
      </c>
      <c r="EL15" s="14">
        <f>IF('Situations professionnelles'!EK15="","",IF('Situations professionnelles'!EK15&gt;60,"3",IF('Situations professionnelles'!EK15&gt;40,"2","1")))</f>
      </c>
      <c r="EM15" s="64"/>
      <c r="EN15" s="28"/>
      <c r="EO15" s="93"/>
      <c r="EP15" s="13">
        <f>IF('Situations professionnelles'!EN15="","",('Situations professionnelles'!EN15*100)/'Situations professionnelles'!$EO15)</f>
      </c>
      <c r="EQ15" s="14">
        <f>IF('Situations professionnelles'!EP15="","",IF('Situations professionnelles'!EP15&gt;60,"3",IF('Situations professionnelles'!EP15&gt;40,"2","1")))</f>
      </c>
      <c r="ER15" s="64"/>
      <c r="ES15" s="28"/>
      <c r="ET15" s="93"/>
      <c r="EU15" s="13">
        <f>IF('Situations professionnelles'!ES15="","",('Situations professionnelles'!ES15*100)/'Situations professionnelles'!$ET15)</f>
      </c>
      <c r="EV15" s="14">
        <f>IF('Situations professionnelles'!EU15="","",IF('Situations professionnelles'!EU15&gt;60,"3",IF('Situations professionnelles'!EU15&gt;40,"2","1")))</f>
      </c>
      <c r="EW15" s="64"/>
      <c r="EX15" s="28"/>
      <c r="EY15" s="93"/>
      <c r="EZ15" s="13">
        <f>IF('Situations professionnelles'!EX15="","",('Situations professionnelles'!EX15*100)/'Situations professionnelles'!$EY15)</f>
      </c>
      <c r="FA15" s="14">
        <f>IF('Situations professionnelles'!EZ15="","",IF('Situations professionnelles'!EZ15&gt;60,"3",IF('Situations professionnelles'!EZ15&gt;40,"2","1")))</f>
      </c>
      <c r="FB15" s="64"/>
      <c r="FC15" s="28"/>
      <c r="FD15" s="93"/>
      <c r="FE15" s="13">
        <f>IF('Situations professionnelles'!FC15="","",('Situations professionnelles'!FC15*100)/'Situations professionnelles'!$FD15)</f>
      </c>
      <c r="FF15" s="14">
        <f>IF('Situations professionnelles'!FE15="","",IF('Situations professionnelles'!FE15&gt;60,"3",IF('Situations professionnelles'!FE15&gt;40,"2","1")))</f>
      </c>
      <c r="FG15" s="64"/>
      <c r="FH15" s="28"/>
      <c r="FI15" s="93"/>
      <c r="FJ15" s="13">
        <f>IF('Situations professionnelles'!FH15="","",('Situations professionnelles'!FH15*100)/'Situations professionnelles'!$FI15)</f>
      </c>
      <c r="FK15" s="14">
        <f>IF('Situations professionnelles'!FJ15="","",IF('Situations professionnelles'!FJ15&gt;60,"3",IF('Situations professionnelles'!FJ15&gt;40,"2","1")))</f>
      </c>
      <c r="FL15" s="64"/>
      <c r="FM15" s="28"/>
      <c r="FN15" s="93"/>
      <c r="FO15" s="13">
        <f>IF('Situations professionnelles'!FM15="","",('Situations professionnelles'!FM15*100)/'Situations professionnelles'!$FN15)</f>
      </c>
      <c r="FP15" s="14">
        <f>IF('Situations professionnelles'!FO15="","",IF('Situations professionnelles'!FO15&gt;60,"3",IF('Situations professionnelles'!FO15&gt;40,"2","1")))</f>
      </c>
      <c r="FQ15" s="64"/>
      <c r="FR15" s="28"/>
      <c r="FS15" s="93"/>
      <c r="FT15" s="13">
        <f>IF('Situations professionnelles'!FR15="","",('Situations professionnelles'!FR15*100)/'Situations professionnelles'!$FS15)</f>
      </c>
      <c r="FU15" s="62">
        <f>IF('Situations professionnelles'!FT15="","",IF('Situations professionnelles'!FT15&gt;60,"3",IF('Situations professionnelles'!FT15&gt;40,"2","1")))</f>
      </c>
      <c r="FV15" s="69"/>
      <c r="FW15" s="67"/>
      <c r="FX15" s="66"/>
      <c r="FY15" s="13">
        <f>IF('Situations professionnelles'!FW15="","",('Situations professionnelles'!FW15*100)/'Situations professionnelles'!$FX15)</f>
      </c>
      <c r="FZ15" s="14">
        <f>IF('Situations professionnelles'!FY15="","",IF('Situations professionnelles'!FY15&gt;60,"3",IF('Situations professionnelles'!FY15&gt;40,"2","1")))</f>
      </c>
    </row>
    <row r="16" spans="1:182" ht="27.75" customHeight="1">
      <c r="A16" s="124"/>
      <c r="B16" s="138"/>
      <c r="C16" s="74" t="s">
        <v>58</v>
      </c>
      <c r="D16" s="15"/>
      <c r="E16" s="90"/>
      <c r="F16" s="13">
        <f>IF('Situations professionnelles'!D16="","",('Situations professionnelles'!D16*100)/'Situations professionnelles'!$E16)</f>
      </c>
      <c r="G16" s="14">
        <f>IF('Situations professionnelles'!F16="","",IF('Situations professionnelles'!F16&gt;60,"3",IF('Situations professionnelles'!F16&gt;40,"2","1")))</f>
      </c>
      <c r="H16" s="64"/>
      <c r="I16" s="28"/>
      <c r="J16" s="93"/>
      <c r="K16" s="13">
        <f>IF('Situations professionnelles'!I16="","",('Situations professionnelles'!I16*100)/'Situations professionnelles'!$J16)</f>
      </c>
      <c r="L16" s="14">
        <f>IF('Situations professionnelles'!K16="","",IF('Situations professionnelles'!K16&gt;60,"3",IF('Situations professionnelles'!K16&gt;40,"2","1")))</f>
      </c>
      <c r="M16" s="64"/>
      <c r="N16" s="28"/>
      <c r="O16" s="93"/>
      <c r="P16" s="13">
        <f>IF('Situations professionnelles'!N16="","",('Situations professionnelles'!N16*100)/'Situations professionnelles'!$O16)</f>
      </c>
      <c r="Q16" s="14">
        <f>IF('Situations professionnelles'!P16="","",IF('Situations professionnelles'!P16&gt;60,"3",IF('Situations professionnelles'!P16&gt;40,"2","1")))</f>
      </c>
      <c r="R16" s="64"/>
      <c r="S16" s="28"/>
      <c r="T16" s="93"/>
      <c r="U16" s="13">
        <f>IF('Situations professionnelles'!S16="","",('Situations professionnelles'!S16*100)/'Situations professionnelles'!$T16)</f>
      </c>
      <c r="V16" s="14">
        <f>IF('Situations professionnelles'!U16="","",IF('Situations professionnelles'!U16&gt;60,"3",IF('Situations professionnelles'!U16&gt;40,"2","1")))</f>
      </c>
      <c r="W16" s="64"/>
      <c r="X16" s="28"/>
      <c r="Y16" s="93"/>
      <c r="Z16" s="13">
        <f>IF('Situations professionnelles'!X16="","",('Situations professionnelles'!X16*100)/'Situations professionnelles'!$Y16)</f>
      </c>
      <c r="AA16" s="14">
        <f>IF('Situations professionnelles'!Z16="","",IF('Situations professionnelles'!Z16&gt;60,"3",IF('Situations professionnelles'!Z16&gt;40,"2","1")))</f>
      </c>
      <c r="AB16" s="64"/>
      <c r="AC16" s="28"/>
      <c r="AD16" s="93"/>
      <c r="AE16" s="13">
        <f>IF('Situations professionnelles'!AC16="","",('Situations professionnelles'!AC16*100)/'Situations professionnelles'!$AD16)</f>
      </c>
      <c r="AF16" s="14">
        <f>IF('Situations professionnelles'!AE16="","",IF('Situations professionnelles'!AE16&gt;60,"3",IF('Situations professionnelles'!AE16&gt;40,"2","1")))</f>
      </c>
      <c r="AG16" s="64"/>
      <c r="AH16" s="28"/>
      <c r="AI16" s="93"/>
      <c r="AJ16" s="13">
        <f>IF('Situations professionnelles'!AH16="","",('Situations professionnelles'!AH16*100)/'Situations professionnelles'!$AI16)</f>
      </c>
      <c r="AK16" s="14">
        <f>IF('Situations professionnelles'!AJ16="","",IF('Situations professionnelles'!AJ16&gt;60,"3",IF('Situations professionnelles'!AJ16&gt;40,"2","1")))</f>
      </c>
      <c r="AL16" s="64"/>
      <c r="AM16" s="28"/>
      <c r="AN16" s="93"/>
      <c r="AO16" s="13">
        <f>IF('Situations professionnelles'!AM16="","",('Situations professionnelles'!AM16*100)/'Situations professionnelles'!$AN16)</f>
      </c>
      <c r="AP16" s="14">
        <f>IF('Situations professionnelles'!AO16="","",IF('Situations professionnelles'!AO16&gt;60,"3",IF('Situations professionnelles'!AO16&gt;40,"2","1")))</f>
      </c>
      <c r="AQ16" s="64"/>
      <c r="AR16" s="28"/>
      <c r="AS16" s="93"/>
      <c r="AT16" s="13">
        <f>IF('Situations professionnelles'!AR16="","",('Situations professionnelles'!AR16*100)/'Situations professionnelles'!$AS16)</f>
      </c>
      <c r="AU16" s="14">
        <f>IF('Situations professionnelles'!AT16="","",IF('Situations professionnelles'!AT16&gt;60,"3",IF('Situations professionnelles'!AT16&gt;40,"2","1")))</f>
      </c>
      <c r="AV16" s="64"/>
      <c r="AW16" s="28"/>
      <c r="AX16" s="93"/>
      <c r="AY16" s="13">
        <f>IF('Situations professionnelles'!AW16="","",('Situations professionnelles'!AW16*100)/'Situations professionnelles'!$AX16)</f>
      </c>
      <c r="AZ16" s="14">
        <f>IF('Situations professionnelles'!AY16="","",IF('Situations professionnelles'!AY16&gt;60,"3",IF('Situations professionnelles'!AY16&gt;40,"2","1")))</f>
      </c>
      <c r="BA16" s="64"/>
      <c r="BB16" s="28"/>
      <c r="BC16" s="93"/>
      <c r="BD16" s="13">
        <f>IF('Situations professionnelles'!BB16="","",('Situations professionnelles'!BB16*100)/'Situations professionnelles'!$BC16)</f>
      </c>
      <c r="BE16" s="62">
        <f>IF('Situations professionnelles'!BD16="","",IF('Situations professionnelles'!BD16&gt;60,"3",IF('Situations professionnelles'!BD16&gt;40,"2","1")))</f>
      </c>
      <c r="BF16" s="64"/>
      <c r="BG16" s="28"/>
      <c r="BH16" s="93"/>
      <c r="BI16" s="13">
        <f>IF('Situations professionnelles'!BG16="","",('Situations professionnelles'!BG16*100)/'Situations professionnelles'!$BH16)</f>
      </c>
      <c r="BJ16" s="14">
        <f>IF('Situations professionnelles'!BI16="","",IF('Situations professionnelles'!BI16&gt;60,"3",IF('Situations professionnelles'!BI16&gt;40,"2","1")))</f>
      </c>
      <c r="BK16" s="64"/>
      <c r="BL16" s="28"/>
      <c r="BM16" s="93"/>
      <c r="BN16" s="13">
        <f>IF('Situations professionnelles'!BL16="","",('Situations professionnelles'!BL16*100)/'Situations professionnelles'!$BM16)</f>
      </c>
      <c r="BO16" s="14">
        <f>IF('Situations professionnelles'!BN16="","",IF('Situations professionnelles'!BN16&gt;60,"3",IF('Situations professionnelles'!BN16&gt;40,"2","1")))</f>
      </c>
      <c r="BP16" s="64"/>
      <c r="BQ16" s="28"/>
      <c r="BR16" s="93"/>
      <c r="BS16" s="13">
        <f>IF('Situations professionnelles'!BQ16="","",('Situations professionnelles'!BQ16*100)/'Situations professionnelles'!$BR16)</f>
      </c>
      <c r="BT16" s="14">
        <f>IF('Situations professionnelles'!BS16="","",IF('Situations professionnelles'!BS16&gt;60,"3",IF('Situations professionnelles'!BS16&gt;40,"2","1")))</f>
      </c>
      <c r="BU16" s="64"/>
      <c r="BV16" s="28"/>
      <c r="BW16" s="93"/>
      <c r="BX16" s="13">
        <f>IF('Situations professionnelles'!BV16="","",('Situations professionnelles'!BV16*100)/'Situations professionnelles'!$BW16)</f>
      </c>
      <c r="BY16" s="14">
        <f>IF('Situations professionnelles'!BX16="","",IF('Situations professionnelles'!BX16&gt;60,"3",IF('Situations professionnelles'!BX16&gt;40,"2","1")))</f>
      </c>
      <c r="BZ16" s="64"/>
      <c r="CA16" s="28"/>
      <c r="CB16" s="93"/>
      <c r="CC16" s="13">
        <f>IF('Situations professionnelles'!CA16="","",('Situations professionnelles'!CA16*100)/'Situations professionnelles'!$CB16)</f>
      </c>
      <c r="CD16" s="14">
        <f>IF('Situations professionnelles'!CC16="","",IF('Situations professionnelles'!CC16&gt;60,"3",IF('Situations professionnelles'!CC16&gt;40,"2","1")))</f>
      </c>
      <c r="CE16" s="64"/>
      <c r="CF16" s="28"/>
      <c r="CG16" s="93"/>
      <c r="CH16" s="13">
        <f>IF('Situations professionnelles'!CF16="","",('Situations professionnelles'!CF16*100)/'Situations professionnelles'!$CG16)</f>
      </c>
      <c r="CI16" s="14">
        <f>IF('Situations professionnelles'!CH16="","",IF('Situations professionnelles'!CH16&gt;60,"3",IF('Situations professionnelles'!CH16&gt;40,"2","1")))</f>
      </c>
      <c r="CJ16" s="64"/>
      <c r="CK16" s="28"/>
      <c r="CL16" s="93"/>
      <c r="CM16" s="13">
        <f>IF('Situations professionnelles'!CK16="","",('Situations professionnelles'!CK16*100)/'Situations professionnelles'!$CL16)</f>
      </c>
      <c r="CN16" s="14">
        <f>IF('Situations professionnelles'!CM16="","",IF('Situations professionnelles'!CM16&gt;60,"3",IF('Situations professionnelles'!CM16&gt;40,"2","1")))</f>
      </c>
      <c r="CO16" s="64"/>
      <c r="CP16" s="28"/>
      <c r="CQ16" s="93"/>
      <c r="CR16" s="13">
        <f>IF('Situations professionnelles'!CP16="","",('Situations professionnelles'!CP16*100)/'Situations professionnelles'!$CQ16)</f>
      </c>
      <c r="CS16" s="14">
        <f>IF('Situations professionnelles'!CR16="","",IF('Situations professionnelles'!CR16&gt;60,"3",IF('Situations professionnelles'!CR16&gt;40,"2","1")))</f>
      </c>
      <c r="CT16" s="64"/>
      <c r="CU16" s="28"/>
      <c r="CV16" s="93"/>
      <c r="CW16" s="13">
        <f>IF('Situations professionnelles'!CU16="","",('Situations professionnelles'!CU16*100)/'Situations professionnelles'!$CV16)</f>
      </c>
      <c r="CX16" s="14">
        <f>IF('Situations professionnelles'!CW16="","",IF('Situations professionnelles'!CW16&gt;60,"3",IF('Situations professionnelles'!CW16&gt;40,"2","1")))</f>
      </c>
      <c r="CY16" s="64"/>
      <c r="CZ16" s="28"/>
      <c r="DA16" s="93"/>
      <c r="DB16" s="13">
        <f>IF('Situations professionnelles'!CZ16="","",('Situations professionnelles'!CZ16*100)/'Situations professionnelles'!$DA16)</f>
      </c>
      <c r="DC16" s="14">
        <f>IF('Situations professionnelles'!DB16="","",IF('Situations professionnelles'!DB16&gt;60,"3",IF('Situations professionnelles'!DB16&gt;40,"2","1")))</f>
      </c>
      <c r="DD16" s="64"/>
      <c r="DE16" s="28"/>
      <c r="DF16" s="93"/>
      <c r="DG16" s="13">
        <f>IF('Situations professionnelles'!DE16="","",('Situations professionnelles'!DE16*100)/'Situations professionnelles'!$DF16)</f>
      </c>
      <c r="DH16" s="14">
        <f>IF('Situations professionnelles'!DG16="","",IF('Situations professionnelles'!DG16&gt;60,"3",IF('Situations professionnelles'!DG16&gt;40,"2","1")))</f>
      </c>
      <c r="DI16" s="64"/>
      <c r="DJ16" s="28"/>
      <c r="DK16" s="93"/>
      <c r="DL16" s="13">
        <f>IF('Situations professionnelles'!DJ16="","",('Situations professionnelles'!DJ16*100)/'Situations professionnelles'!$DK16)</f>
      </c>
      <c r="DM16" s="14">
        <f>IF('Situations professionnelles'!DL16="","",IF('Situations professionnelles'!DL16&gt;60,"3",IF('Situations professionnelles'!DL16&gt;40,"2","1")))</f>
      </c>
      <c r="DN16" s="64"/>
      <c r="DO16" s="28"/>
      <c r="DP16" s="93"/>
      <c r="DQ16" s="13">
        <f>IF('Situations professionnelles'!DO16="","",('Situations professionnelles'!DO16*100)/'Situations professionnelles'!$DP16)</f>
      </c>
      <c r="DR16" s="14">
        <f>IF('Situations professionnelles'!DQ16="","",IF('Situations professionnelles'!DQ16&gt;60,"3",IF('Situations professionnelles'!DQ16&gt;40,"2","1")))</f>
      </c>
      <c r="DS16" s="64"/>
      <c r="DT16" s="28"/>
      <c r="DU16" s="93"/>
      <c r="DV16" s="13">
        <f>IF('Situations professionnelles'!DT16="","",('Situations professionnelles'!DT16*100)/'Situations professionnelles'!$DU16)</f>
      </c>
      <c r="DW16" s="14">
        <f>IF('Situations professionnelles'!DV16="","",IF('Situations professionnelles'!DV16&gt;60,"3",IF('Situations professionnelles'!DV16&gt;40,"2","1")))</f>
      </c>
      <c r="DX16" s="64"/>
      <c r="DY16" s="28"/>
      <c r="DZ16" s="93"/>
      <c r="EA16" s="13">
        <f>IF('Situations professionnelles'!DY16="","",('Situations professionnelles'!DY16*100)/'Situations professionnelles'!$DZ16)</f>
      </c>
      <c r="EB16" s="14">
        <f>IF('Situations professionnelles'!EA16="","",IF('Situations professionnelles'!EA16&gt;60,"3",IF('Situations professionnelles'!EA16&gt;40,"2","1")))</f>
      </c>
      <c r="EC16" s="64"/>
      <c r="ED16" s="28"/>
      <c r="EE16" s="93"/>
      <c r="EF16" s="13">
        <f>IF('Situations professionnelles'!ED16="","",('Situations professionnelles'!ED16*100)/'Situations professionnelles'!$EE16)</f>
      </c>
      <c r="EG16" s="14">
        <f>IF('Situations professionnelles'!EF16="","",IF('Situations professionnelles'!EF16&gt;60,"3",IF('Situations professionnelles'!EF16&gt;40,"2","1")))</f>
      </c>
      <c r="EH16" s="64"/>
      <c r="EI16" s="28"/>
      <c r="EJ16" s="93"/>
      <c r="EK16" s="13">
        <f>IF('Situations professionnelles'!EI16="","",('Situations professionnelles'!EI16*100)/'Situations professionnelles'!$EJ16)</f>
      </c>
      <c r="EL16" s="14">
        <f>IF('Situations professionnelles'!EK16="","",IF('Situations professionnelles'!EK16&gt;60,"3",IF('Situations professionnelles'!EK16&gt;40,"2","1")))</f>
      </c>
      <c r="EM16" s="64"/>
      <c r="EN16" s="28"/>
      <c r="EO16" s="93"/>
      <c r="EP16" s="13">
        <f>IF('Situations professionnelles'!EN16="","",('Situations professionnelles'!EN16*100)/'Situations professionnelles'!$EO16)</f>
      </c>
      <c r="EQ16" s="14">
        <f>IF('Situations professionnelles'!EP16="","",IF('Situations professionnelles'!EP16&gt;60,"3",IF('Situations professionnelles'!EP16&gt;40,"2","1")))</f>
      </c>
      <c r="ER16" s="64"/>
      <c r="ES16" s="28"/>
      <c r="ET16" s="93"/>
      <c r="EU16" s="13">
        <f>IF('Situations professionnelles'!ES16="","",('Situations professionnelles'!ES16*100)/'Situations professionnelles'!$ET16)</f>
      </c>
      <c r="EV16" s="14">
        <f>IF('Situations professionnelles'!EU16="","",IF('Situations professionnelles'!EU16&gt;60,"3",IF('Situations professionnelles'!EU16&gt;40,"2","1")))</f>
      </c>
      <c r="EW16" s="64"/>
      <c r="EX16" s="28"/>
      <c r="EY16" s="93"/>
      <c r="EZ16" s="13">
        <f>IF('Situations professionnelles'!EX16="","",('Situations professionnelles'!EX16*100)/'Situations professionnelles'!$EY16)</f>
      </c>
      <c r="FA16" s="14">
        <f>IF('Situations professionnelles'!EZ16="","",IF('Situations professionnelles'!EZ16&gt;60,"3",IF('Situations professionnelles'!EZ16&gt;40,"2","1")))</f>
      </c>
      <c r="FB16" s="64"/>
      <c r="FC16" s="28"/>
      <c r="FD16" s="93"/>
      <c r="FE16" s="13">
        <f>IF('Situations professionnelles'!FC16="","",('Situations professionnelles'!FC16*100)/'Situations professionnelles'!$FD16)</f>
      </c>
      <c r="FF16" s="14">
        <f>IF('Situations professionnelles'!FE16="","",IF('Situations professionnelles'!FE16&gt;60,"3",IF('Situations professionnelles'!FE16&gt;40,"2","1")))</f>
      </c>
      <c r="FG16" s="64"/>
      <c r="FH16" s="28"/>
      <c r="FI16" s="93"/>
      <c r="FJ16" s="13">
        <f>IF('Situations professionnelles'!FH16="","",('Situations professionnelles'!FH16*100)/'Situations professionnelles'!$FI16)</f>
      </c>
      <c r="FK16" s="14">
        <f>IF('Situations professionnelles'!FJ16="","",IF('Situations professionnelles'!FJ16&gt;60,"3",IF('Situations professionnelles'!FJ16&gt;40,"2","1")))</f>
      </c>
      <c r="FL16" s="64"/>
      <c r="FM16" s="28"/>
      <c r="FN16" s="93"/>
      <c r="FO16" s="13">
        <f>IF('Situations professionnelles'!FM16="","",('Situations professionnelles'!FM16*100)/'Situations professionnelles'!$FN16)</f>
      </c>
      <c r="FP16" s="14">
        <f>IF('Situations professionnelles'!FO16="","",IF('Situations professionnelles'!FO16&gt;60,"3",IF('Situations professionnelles'!FO16&gt;40,"2","1")))</f>
      </c>
      <c r="FQ16" s="64"/>
      <c r="FR16" s="28"/>
      <c r="FS16" s="93"/>
      <c r="FT16" s="13">
        <f>IF('Situations professionnelles'!FR16="","",('Situations professionnelles'!FR16*100)/'Situations professionnelles'!$FS16)</f>
      </c>
      <c r="FU16" s="62">
        <f>IF('Situations professionnelles'!FT16="","",IF('Situations professionnelles'!FT16&gt;60,"3",IF('Situations professionnelles'!FT16&gt;40,"2","1")))</f>
      </c>
      <c r="FV16" s="69"/>
      <c r="FW16" s="67"/>
      <c r="FX16" s="66"/>
      <c r="FY16" s="13">
        <f>IF('Situations professionnelles'!FW16="","",('Situations professionnelles'!FW16*100)/'Situations professionnelles'!$FX16)</f>
      </c>
      <c r="FZ16" s="14">
        <f>IF('Situations professionnelles'!FY16="","",IF('Situations professionnelles'!FY16&gt;60,"3",IF('Situations professionnelles'!FY16&gt;40,"2","1")))</f>
      </c>
    </row>
    <row r="17" spans="1:182" ht="27.75" customHeight="1">
      <c r="A17" s="124"/>
      <c r="B17" s="138"/>
      <c r="C17" s="74" t="s">
        <v>76</v>
      </c>
      <c r="D17" s="15"/>
      <c r="E17" s="90"/>
      <c r="F17" s="13">
        <f>IF('Situations professionnelles'!D17="","",('Situations professionnelles'!D17*100)/'Situations professionnelles'!$E17)</f>
      </c>
      <c r="G17" s="14">
        <f>IF('Situations professionnelles'!F17="","",IF('Situations professionnelles'!F17&gt;60,"3",IF('Situations professionnelles'!F17&gt;40,"2","1")))</f>
      </c>
      <c r="H17" s="64"/>
      <c r="I17" s="28"/>
      <c r="J17" s="93"/>
      <c r="K17" s="13">
        <f>IF('Situations professionnelles'!I17="","",('Situations professionnelles'!I17*100)/'Situations professionnelles'!$J17)</f>
      </c>
      <c r="L17" s="14">
        <f>IF('Situations professionnelles'!K17="","",IF('Situations professionnelles'!K17&gt;60,"3",IF('Situations professionnelles'!K17&gt;40,"2","1")))</f>
      </c>
      <c r="M17" s="64"/>
      <c r="N17" s="28"/>
      <c r="O17" s="93"/>
      <c r="P17" s="13">
        <f>IF('Situations professionnelles'!N17="","",('Situations professionnelles'!N17*100)/'Situations professionnelles'!$O17)</f>
      </c>
      <c r="Q17" s="14">
        <f>IF('Situations professionnelles'!P17="","",IF('Situations professionnelles'!P17&gt;60,"3",IF('Situations professionnelles'!P17&gt;40,"2","1")))</f>
      </c>
      <c r="R17" s="64"/>
      <c r="S17" s="28"/>
      <c r="T17" s="93"/>
      <c r="U17" s="13">
        <f>IF('Situations professionnelles'!S17="","",('Situations professionnelles'!S17*100)/'Situations professionnelles'!$T17)</f>
      </c>
      <c r="V17" s="14">
        <f>IF('Situations professionnelles'!U17="","",IF('Situations professionnelles'!U17&gt;60,"3",IF('Situations professionnelles'!U17&gt;40,"2","1")))</f>
      </c>
      <c r="W17" s="64"/>
      <c r="X17" s="28"/>
      <c r="Y17" s="93"/>
      <c r="Z17" s="13">
        <f>IF('Situations professionnelles'!X17="","",('Situations professionnelles'!X17*100)/'Situations professionnelles'!$Y17)</f>
      </c>
      <c r="AA17" s="14">
        <f>IF('Situations professionnelles'!Z17="","",IF('Situations professionnelles'!Z17&gt;60,"3",IF('Situations professionnelles'!Z17&gt;40,"2","1")))</f>
      </c>
      <c r="AB17" s="64"/>
      <c r="AC17" s="28"/>
      <c r="AD17" s="93"/>
      <c r="AE17" s="13">
        <f>IF('Situations professionnelles'!AC17="","",('Situations professionnelles'!AC17*100)/'Situations professionnelles'!$AD17)</f>
      </c>
      <c r="AF17" s="14">
        <f>IF('Situations professionnelles'!AE17="","",IF('Situations professionnelles'!AE17&gt;60,"3",IF('Situations professionnelles'!AE17&gt;40,"2","1")))</f>
      </c>
      <c r="AG17" s="64"/>
      <c r="AH17" s="28"/>
      <c r="AI17" s="93"/>
      <c r="AJ17" s="13">
        <f>IF('Situations professionnelles'!AH17="","",('Situations professionnelles'!AH17*100)/'Situations professionnelles'!$AI17)</f>
      </c>
      <c r="AK17" s="14">
        <f>IF('Situations professionnelles'!AJ17="","",IF('Situations professionnelles'!AJ17&gt;60,"3",IF('Situations professionnelles'!AJ17&gt;40,"2","1")))</f>
      </c>
      <c r="AL17" s="64"/>
      <c r="AM17" s="28"/>
      <c r="AN17" s="93"/>
      <c r="AO17" s="13">
        <f>IF('Situations professionnelles'!AM17="","",('Situations professionnelles'!AM17*100)/'Situations professionnelles'!$AN17)</f>
      </c>
      <c r="AP17" s="14">
        <f>IF('Situations professionnelles'!AO17="","",IF('Situations professionnelles'!AO17&gt;60,"3",IF('Situations professionnelles'!AO17&gt;40,"2","1")))</f>
      </c>
      <c r="AQ17" s="64"/>
      <c r="AR17" s="28"/>
      <c r="AS17" s="93"/>
      <c r="AT17" s="13">
        <f>IF('Situations professionnelles'!AR17="","",('Situations professionnelles'!AR17*100)/'Situations professionnelles'!$AS17)</f>
      </c>
      <c r="AU17" s="14">
        <f>IF('Situations professionnelles'!AT17="","",IF('Situations professionnelles'!AT17&gt;60,"3",IF('Situations professionnelles'!AT17&gt;40,"2","1")))</f>
      </c>
      <c r="AV17" s="64"/>
      <c r="AW17" s="28"/>
      <c r="AX17" s="93"/>
      <c r="AY17" s="13">
        <f>IF('Situations professionnelles'!AW17="","",('Situations professionnelles'!AW17*100)/'Situations professionnelles'!$AX17)</f>
      </c>
      <c r="AZ17" s="14">
        <f>IF('Situations professionnelles'!AY17="","",IF('Situations professionnelles'!AY17&gt;60,"3",IF('Situations professionnelles'!AY17&gt;40,"2","1")))</f>
      </c>
      <c r="BA17" s="64"/>
      <c r="BB17" s="28"/>
      <c r="BC17" s="93"/>
      <c r="BD17" s="13">
        <f>IF('Situations professionnelles'!BB17="","",('Situations professionnelles'!BB17*100)/'Situations professionnelles'!$BC17)</f>
      </c>
      <c r="BE17" s="62">
        <f>IF('Situations professionnelles'!BD17="","",IF('Situations professionnelles'!BD17&gt;60,"3",IF('Situations professionnelles'!BD17&gt;40,"2","1")))</f>
      </c>
      <c r="BF17" s="64"/>
      <c r="BG17" s="28"/>
      <c r="BH17" s="93"/>
      <c r="BI17" s="13">
        <f>IF('Situations professionnelles'!BG17="","",('Situations professionnelles'!BG17*100)/'Situations professionnelles'!$BH17)</f>
      </c>
      <c r="BJ17" s="14">
        <f>IF('Situations professionnelles'!BI17="","",IF('Situations professionnelles'!BI17&gt;60,"3",IF('Situations professionnelles'!BI17&gt;40,"2","1")))</f>
      </c>
      <c r="BK17" s="64"/>
      <c r="BL17" s="28"/>
      <c r="BM17" s="93"/>
      <c r="BN17" s="13">
        <f>IF('Situations professionnelles'!BL17="","",('Situations professionnelles'!BL17*100)/'Situations professionnelles'!$BM17)</f>
      </c>
      <c r="BO17" s="14">
        <f>IF('Situations professionnelles'!BN17="","",IF('Situations professionnelles'!BN17&gt;60,"3",IF('Situations professionnelles'!BN17&gt;40,"2","1")))</f>
      </c>
      <c r="BP17" s="64"/>
      <c r="BQ17" s="28"/>
      <c r="BR17" s="93"/>
      <c r="BS17" s="13">
        <f>IF('Situations professionnelles'!BQ17="","",('Situations professionnelles'!BQ17*100)/'Situations professionnelles'!$BR17)</f>
      </c>
      <c r="BT17" s="14">
        <f>IF('Situations professionnelles'!BS17="","",IF('Situations professionnelles'!BS17&gt;60,"3",IF('Situations professionnelles'!BS17&gt;40,"2","1")))</f>
      </c>
      <c r="BU17" s="64"/>
      <c r="BV17" s="28"/>
      <c r="BW17" s="93"/>
      <c r="BX17" s="13">
        <f>IF('Situations professionnelles'!BV17="","",('Situations professionnelles'!BV17*100)/'Situations professionnelles'!$BW17)</f>
      </c>
      <c r="BY17" s="14">
        <f>IF('Situations professionnelles'!BX17="","",IF('Situations professionnelles'!BX17&gt;60,"3",IF('Situations professionnelles'!BX17&gt;40,"2","1")))</f>
      </c>
      <c r="BZ17" s="64"/>
      <c r="CA17" s="28"/>
      <c r="CB17" s="93"/>
      <c r="CC17" s="13">
        <f>IF('Situations professionnelles'!CA17="","",('Situations professionnelles'!CA17*100)/'Situations professionnelles'!$CB17)</f>
      </c>
      <c r="CD17" s="14">
        <f>IF('Situations professionnelles'!CC17="","",IF('Situations professionnelles'!CC17&gt;60,"3",IF('Situations professionnelles'!CC17&gt;40,"2","1")))</f>
      </c>
      <c r="CE17" s="64"/>
      <c r="CF17" s="28"/>
      <c r="CG17" s="93"/>
      <c r="CH17" s="13">
        <f>IF('Situations professionnelles'!CF17="","",('Situations professionnelles'!CF17*100)/'Situations professionnelles'!$CG17)</f>
      </c>
      <c r="CI17" s="14">
        <f>IF('Situations professionnelles'!CH17="","",IF('Situations professionnelles'!CH17&gt;60,"3",IF('Situations professionnelles'!CH17&gt;40,"2","1")))</f>
      </c>
      <c r="CJ17" s="64"/>
      <c r="CK17" s="28"/>
      <c r="CL17" s="93"/>
      <c r="CM17" s="13">
        <f>IF('Situations professionnelles'!CK17="","",('Situations professionnelles'!CK17*100)/'Situations professionnelles'!$CL17)</f>
      </c>
      <c r="CN17" s="14">
        <f>IF('Situations professionnelles'!CM17="","",IF('Situations professionnelles'!CM17&gt;60,"3",IF('Situations professionnelles'!CM17&gt;40,"2","1")))</f>
      </c>
      <c r="CO17" s="64"/>
      <c r="CP17" s="28"/>
      <c r="CQ17" s="93"/>
      <c r="CR17" s="13">
        <f>IF('Situations professionnelles'!CP17="","",('Situations professionnelles'!CP17*100)/'Situations professionnelles'!$CQ17)</f>
      </c>
      <c r="CS17" s="14">
        <f>IF('Situations professionnelles'!CR17="","",IF('Situations professionnelles'!CR17&gt;60,"3",IF('Situations professionnelles'!CR17&gt;40,"2","1")))</f>
      </c>
      <c r="CT17" s="64"/>
      <c r="CU17" s="28"/>
      <c r="CV17" s="93"/>
      <c r="CW17" s="13">
        <f>IF('Situations professionnelles'!CU17="","",('Situations professionnelles'!CU17*100)/'Situations professionnelles'!$CV17)</f>
      </c>
      <c r="CX17" s="14">
        <f>IF('Situations professionnelles'!CW17="","",IF('Situations professionnelles'!CW17&gt;60,"3",IF('Situations professionnelles'!CW17&gt;40,"2","1")))</f>
      </c>
      <c r="CY17" s="64"/>
      <c r="CZ17" s="28"/>
      <c r="DA17" s="93"/>
      <c r="DB17" s="13">
        <f>IF('Situations professionnelles'!CZ17="","",('Situations professionnelles'!CZ17*100)/'Situations professionnelles'!$DA17)</f>
      </c>
      <c r="DC17" s="14">
        <f>IF('Situations professionnelles'!DB17="","",IF('Situations professionnelles'!DB17&gt;60,"3",IF('Situations professionnelles'!DB17&gt;40,"2","1")))</f>
      </c>
      <c r="DD17" s="64"/>
      <c r="DE17" s="28"/>
      <c r="DF17" s="93"/>
      <c r="DG17" s="13">
        <f>IF('Situations professionnelles'!DE17="","",('Situations professionnelles'!DE17*100)/'Situations professionnelles'!$DF17)</f>
      </c>
      <c r="DH17" s="14">
        <f>IF('Situations professionnelles'!DG17="","",IF('Situations professionnelles'!DG17&gt;60,"3",IF('Situations professionnelles'!DG17&gt;40,"2","1")))</f>
      </c>
      <c r="DI17" s="64"/>
      <c r="DJ17" s="28"/>
      <c r="DK17" s="93"/>
      <c r="DL17" s="13">
        <f>IF('Situations professionnelles'!DJ17="","",('Situations professionnelles'!DJ17*100)/'Situations professionnelles'!$DK17)</f>
      </c>
      <c r="DM17" s="14">
        <f>IF('Situations professionnelles'!DL17="","",IF('Situations professionnelles'!DL17&gt;60,"3",IF('Situations professionnelles'!DL17&gt;40,"2","1")))</f>
      </c>
      <c r="DN17" s="64"/>
      <c r="DO17" s="28"/>
      <c r="DP17" s="93"/>
      <c r="DQ17" s="13">
        <f>IF('Situations professionnelles'!DO17="","",('Situations professionnelles'!DO17*100)/'Situations professionnelles'!$DP17)</f>
      </c>
      <c r="DR17" s="14">
        <f>IF('Situations professionnelles'!DQ17="","",IF('Situations professionnelles'!DQ17&gt;60,"3",IF('Situations professionnelles'!DQ17&gt;40,"2","1")))</f>
      </c>
      <c r="DS17" s="64"/>
      <c r="DT17" s="28"/>
      <c r="DU17" s="93"/>
      <c r="DV17" s="13">
        <f>IF('Situations professionnelles'!DT17="","",('Situations professionnelles'!DT17*100)/'Situations professionnelles'!$DU17)</f>
      </c>
      <c r="DW17" s="14">
        <f>IF('Situations professionnelles'!DV17="","",IF('Situations professionnelles'!DV17&gt;60,"3",IF('Situations professionnelles'!DV17&gt;40,"2","1")))</f>
      </c>
      <c r="DX17" s="64"/>
      <c r="DY17" s="28"/>
      <c r="DZ17" s="93"/>
      <c r="EA17" s="13">
        <f>IF('Situations professionnelles'!DY17="","",('Situations professionnelles'!DY17*100)/'Situations professionnelles'!$DZ17)</f>
      </c>
      <c r="EB17" s="14">
        <f>IF('Situations professionnelles'!EA17="","",IF('Situations professionnelles'!EA17&gt;60,"3",IF('Situations professionnelles'!EA17&gt;40,"2","1")))</f>
      </c>
      <c r="EC17" s="64"/>
      <c r="ED17" s="28"/>
      <c r="EE17" s="93"/>
      <c r="EF17" s="13">
        <f>IF('Situations professionnelles'!ED17="","",('Situations professionnelles'!ED17*100)/'Situations professionnelles'!$EE17)</f>
      </c>
      <c r="EG17" s="14">
        <f>IF('Situations professionnelles'!EF17="","",IF('Situations professionnelles'!EF17&gt;60,"3",IF('Situations professionnelles'!EF17&gt;40,"2","1")))</f>
      </c>
      <c r="EH17" s="64"/>
      <c r="EI17" s="28"/>
      <c r="EJ17" s="93"/>
      <c r="EK17" s="13">
        <f>IF('Situations professionnelles'!EI17="","",('Situations professionnelles'!EI17*100)/'Situations professionnelles'!$EJ17)</f>
      </c>
      <c r="EL17" s="14">
        <f>IF('Situations professionnelles'!EK17="","",IF('Situations professionnelles'!EK17&gt;60,"3",IF('Situations professionnelles'!EK17&gt;40,"2","1")))</f>
      </c>
      <c r="EM17" s="64"/>
      <c r="EN17" s="28"/>
      <c r="EO17" s="93"/>
      <c r="EP17" s="13">
        <f>IF('Situations professionnelles'!EN17="","",('Situations professionnelles'!EN17*100)/'Situations professionnelles'!$EO17)</f>
      </c>
      <c r="EQ17" s="14">
        <f>IF('Situations professionnelles'!EP17="","",IF('Situations professionnelles'!EP17&gt;60,"3",IF('Situations professionnelles'!EP17&gt;40,"2","1")))</f>
      </c>
      <c r="ER17" s="64"/>
      <c r="ES17" s="28"/>
      <c r="ET17" s="93"/>
      <c r="EU17" s="13">
        <f>IF('Situations professionnelles'!ES17="","",('Situations professionnelles'!ES17*100)/'Situations professionnelles'!$ET17)</f>
      </c>
      <c r="EV17" s="14">
        <f>IF('Situations professionnelles'!EU17="","",IF('Situations professionnelles'!EU17&gt;60,"3",IF('Situations professionnelles'!EU17&gt;40,"2","1")))</f>
      </c>
      <c r="EW17" s="64"/>
      <c r="EX17" s="28"/>
      <c r="EY17" s="93"/>
      <c r="EZ17" s="13">
        <f>IF('Situations professionnelles'!EX17="","",('Situations professionnelles'!EX17*100)/'Situations professionnelles'!$EY17)</f>
      </c>
      <c r="FA17" s="14">
        <f>IF('Situations professionnelles'!EZ17="","",IF('Situations professionnelles'!EZ17&gt;60,"3",IF('Situations professionnelles'!EZ17&gt;40,"2","1")))</f>
      </c>
      <c r="FB17" s="64"/>
      <c r="FC17" s="28"/>
      <c r="FD17" s="93"/>
      <c r="FE17" s="13">
        <f>IF('Situations professionnelles'!FC17="","",('Situations professionnelles'!FC17*100)/'Situations professionnelles'!$FD17)</f>
      </c>
      <c r="FF17" s="14">
        <f>IF('Situations professionnelles'!FE17="","",IF('Situations professionnelles'!FE17&gt;60,"3",IF('Situations professionnelles'!FE17&gt;40,"2","1")))</f>
      </c>
      <c r="FG17" s="64"/>
      <c r="FH17" s="28"/>
      <c r="FI17" s="93"/>
      <c r="FJ17" s="13">
        <f>IF('Situations professionnelles'!FH17="","",('Situations professionnelles'!FH17*100)/'Situations professionnelles'!$FI17)</f>
      </c>
      <c r="FK17" s="14">
        <f>IF('Situations professionnelles'!FJ17="","",IF('Situations professionnelles'!FJ17&gt;60,"3",IF('Situations professionnelles'!FJ17&gt;40,"2","1")))</f>
      </c>
      <c r="FL17" s="64"/>
      <c r="FM17" s="28"/>
      <c r="FN17" s="93"/>
      <c r="FO17" s="13">
        <f>IF('Situations professionnelles'!FM17="","",('Situations professionnelles'!FM17*100)/'Situations professionnelles'!$FN17)</f>
      </c>
      <c r="FP17" s="14">
        <f>IF('Situations professionnelles'!FO17="","",IF('Situations professionnelles'!FO17&gt;60,"3",IF('Situations professionnelles'!FO17&gt;40,"2","1")))</f>
      </c>
      <c r="FQ17" s="64"/>
      <c r="FR17" s="28"/>
      <c r="FS17" s="93"/>
      <c r="FT17" s="13">
        <f>IF('Situations professionnelles'!FR17="","",('Situations professionnelles'!FR17*100)/'Situations professionnelles'!$FS17)</f>
      </c>
      <c r="FU17" s="62">
        <f>IF('Situations professionnelles'!FT17="","",IF('Situations professionnelles'!FT17&gt;60,"3",IF('Situations professionnelles'!FT17&gt;40,"2","1")))</f>
      </c>
      <c r="FV17" s="69"/>
      <c r="FW17" s="67"/>
      <c r="FX17" s="66"/>
      <c r="FY17" s="13">
        <f>IF('Situations professionnelles'!FW17="","",('Situations professionnelles'!FW17*100)/'Situations professionnelles'!$FX17)</f>
      </c>
      <c r="FZ17" s="14">
        <f>IF('Situations professionnelles'!FY17="","",IF('Situations professionnelles'!FY17&gt;60,"3",IF('Situations professionnelles'!FY17&gt;40,"2","1")))</f>
      </c>
    </row>
    <row r="18" spans="1:182" ht="27.75" customHeight="1">
      <c r="A18" s="124"/>
      <c r="B18" s="138"/>
      <c r="C18" s="74" t="s">
        <v>59</v>
      </c>
      <c r="D18" s="15"/>
      <c r="E18" s="90"/>
      <c r="F18" s="13">
        <f>IF('Situations professionnelles'!D18="","",('Situations professionnelles'!D18*100)/'Situations professionnelles'!$E18)</f>
      </c>
      <c r="G18" s="14">
        <f>IF('Situations professionnelles'!F18="","",IF('Situations professionnelles'!F18&gt;60,"3",IF('Situations professionnelles'!F18&gt;40,"2","1")))</f>
      </c>
      <c r="H18" s="64"/>
      <c r="I18" s="28"/>
      <c r="J18" s="93"/>
      <c r="K18" s="13">
        <f>IF('Situations professionnelles'!I18="","",('Situations professionnelles'!I18*100)/'Situations professionnelles'!$J18)</f>
      </c>
      <c r="L18" s="14">
        <f>IF('Situations professionnelles'!K18="","",IF('Situations professionnelles'!K18&gt;60,"3",IF('Situations professionnelles'!K18&gt;40,"2","1")))</f>
      </c>
      <c r="M18" s="64"/>
      <c r="N18" s="28"/>
      <c r="O18" s="93"/>
      <c r="P18" s="13">
        <f>IF('Situations professionnelles'!N18="","",('Situations professionnelles'!N18*100)/'Situations professionnelles'!$O18)</f>
      </c>
      <c r="Q18" s="14">
        <f>IF('Situations professionnelles'!P18="","",IF('Situations professionnelles'!P18&gt;60,"3",IF('Situations professionnelles'!P18&gt;40,"2","1")))</f>
      </c>
      <c r="R18" s="64"/>
      <c r="S18" s="28"/>
      <c r="T18" s="93"/>
      <c r="U18" s="13">
        <f>IF('Situations professionnelles'!S18="","",('Situations professionnelles'!S18*100)/'Situations professionnelles'!$T18)</f>
      </c>
      <c r="V18" s="14">
        <f>IF('Situations professionnelles'!U18="","",IF('Situations professionnelles'!U18&gt;60,"3",IF('Situations professionnelles'!U18&gt;40,"2","1")))</f>
      </c>
      <c r="W18" s="64"/>
      <c r="X18" s="28"/>
      <c r="Y18" s="93"/>
      <c r="Z18" s="13">
        <f>IF('Situations professionnelles'!X18="","",('Situations professionnelles'!X18*100)/'Situations professionnelles'!$Y18)</f>
      </c>
      <c r="AA18" s="14">
        <f>IF('Situations professionnelles'!Z18="","",IF('Situations professionnelles'!Z18&gt;60,"3",IF('Situations professionnelles'!Z18&gt;40,"2","1")))</f>
      </c>
      <c r="AB18" s="64"/>
      <c r="AC18" s="28"/>
      <c r="AD18" s="93"/>
      <c r="AE18" s="13">
        <f>IF('Situations professionnelles'!AC18="","",('Situations professionnelles'!AC18*100)/'Situations professionnelles'!$AD18)</f>
      </c>
      <c r="AF18" s="14">
        <f>IF('Situations professionnelles'!AE18="","",IF('Situations professionnelles'!AE18&gt;60,"3",IF('Situations professionnelles'!AE18&gt;40,"2","1")))</f>
      </c>
      <c r="AG18" s="64"/>
      <c r="AH18" s="28"/>
      <c r="AI18" s="93"/>
      <c r="AJ18" s="13">
        <f>IF('Situations professionnelles'!AH18="","",('Situations professionnelles'!AH18*100)/'Situations professionnelles'!$AI18)</f>
      </c>
      <c r="AK18" s="14">
        <f>IF('Situations professionnelles'!AJ18="","",IF('Situations professionnelles'!AJ18&gt;60,"3",IF('Situations professionnelles'!AJ18&gt;40,"2","1")))</f>
      </c>
      <c r="AL18" s="64"/>
      <c r="AM18" s="28"/>
      <c r="AN18" s="93"/>
      <c r="AO18" s="13">
        <f>IF('Situations professionnelles'!AM18="","",('Situations professionnelles'!AM18*100)/'Situations professionnelles'!$AN18)</f>
      </c>
      <c r="AP18" s="14">
        <f>IF('Situations professionnelles'!AO18="","",IF('Situations professionnelles'!AO18&gt;60,"3",IF('Situations professionnelles'!AO18&gt;40,"2","1")))</f>
      </c>
      <c r="AQ18" s="64"/>
      <c r="AR18" s="28"/>
      <c r="AS18" s="93"/>
      <c r="AT18" s="13">
        <f>IF('Situations professionnelles'!AR18="","",('Situations professionnelles'!AR18*100)/'Situations professionnelles'!$AS18)</f>
      </c>
      <c r="AU18" s="14">
        <f>IF('Situations professionnelles'!AT18="","",IF('Situations professionnelles'!AT18&gt;60,"3",IF('Situations professionnelles'!AT18&gt;40,"2","1")))</f>
      </c>
      <c r="AV18" s="64"/>
      <c r="AW18" s="28"/>
      <c r="AX18" s="93"/>
      <c r="AY18" s="13">
        <f>IF('Situations professionnelles'!AW18="","",('Situations professionnelles'!AW18*100)/'Situations professionnelles'!$AX18)</f>
      </c>
      <c r="AZ18" s="14">
        <f>IF('Situations professionnelles'!AY18="","",IF('Situations professionnelles'!AY18&gt;60,"3",IF('Situations professionnelles'!AY18&gt;40,"2","1")))</f>
      </c>
      <c r="BA18" s="64"/>
      <c r="BB18" s="28"/>
      <c r="BC18" s="93"/>
      <c r="BD18" s="13">
        <f>IF('Situations professionnelles'!BB18="","",('Situations professionnelles'!BB18*100)/'Situations professionnelles'!$BC18)</f>
      </c>
      <c r="BE18" s="62">
        <f>IF('Situations professionnelles'!BD18="","",IF('Situations professionnelles'!BD18&gt;60,"3",IF('Situations professionnelles'!BD18&gt;40,"2","1")))</f>
      </c>
      <c r="BF18" s="64"/>
      <c r="BG18" s="28"/>
      <c r="BH18" s="93"/>
      <c r="BI18" s="13">
        <f>IF('Situations professionnelles'!BG18="","",('Situations professionnelles'!BG18*100)/'Situations professionnelles'!$BH18)</f>
      </c>
      <c r="BJ18" s="14">
        <f>IF('Situations professionnelles'!BI18="","",IF('Situations professionnelles'!BI18&gt;60,"3",IF('Situations professionnelles'!BI18&gt;40,"2","1")))</f>
      </c>
      <c r="BK18" s="64"/>
      <c r="BL18" s="28"/>
      <c r="BM18" s="93"/>
      <c r="BN18" s="13">
        <f>IF('Situations professionnelles'!BL18="","",('Situations professionnelles'!BL18*100)/'Situations professionnelles'!$BM18)</f>
      </c>
      <c r="BO18" s="14">
        <f>IF('Situations professionnelles'!BN18="","",IF('Situations professionnelles'!BN18&gt;60,"3",IF('Situations professionnelles'!BN18&gt;40,"2","1")))</f>
      </c>
      <c r="BP18" s="64"/>
      <c r="BQ18" s="28"/>
      <c r="BR18" s="93"/>
      <c r="BS18" s="13">
        <f>IF('Situations professionnelles'!BQ18="","",('Situations professionnelles'!BQ18*100)/'Situations professionnelles'!$BR18)</f>
      </c>
      <c r="BT18" s="14">
        <f>IF('Situations professionnelles'!BS18="","",IF('Situations professionnelles'!BS18&gt;60,"3",IF('Situations professionnelles'!BS18&gt;40,"2","1")))</f>
      </c>
      <c r="BU18" s="64"/>
      <c r="BV18" s="28"/>
      <c r="BW18" s="93"/>
      <c r="BX18" s="13">
        <f>IF('Situations professionnelles'!BV18="","",('Situations professionnelles'!BV18*100)/'Situations professionnelles'!$BW18)</f>
      </c>
      <c r="BY18" s="14">
        <f>IF('Situations professionnelles'!BX18="","",IF('Situations professionnelles'!BX18&gt;60,"3",IF('Situations professionnelles'!BX18&gt;40,"2","1")))</f>
      </c>
      <c r="BZ18" s="64"/>
      <c r="CA18" s="28"/>
      <c r="CB18" s="93"/>
      <c r="CC18" s="13">
        <f>IF('Situations professionnelles'!CA18="","",('Situations professionnelles'!CA18*100)/'Situations professionnelles'!$CB18)</f>
      </c>
      <c r="CD18" s="14">
        <f>IF('Situations professionnelles'!CC18="","",IF('Situations professionnelles'!CC18&gt;60,"3",IF('Situations professionnelles'!CC18&gt;40,"2","1")))</f>
      </c>
      <c r="CE18" s="64"/>
      <c r="CF18" s="28"/>
      <c r="CG18" s="93"/>
      <c r="CH18" s="13">
        <f>IF('Situations professionnelles'!CF18="","",('Situations professionnelles'!CF18*100)/'Situations professionnelles'!$CG18)</f>
      </c>
      <c r="CI18" s="14">
        <f>IF('Situations professionnelles'!CH18="","",IF('Situations professionnelles'!CH18&gt;60,"3",IF('Situations professionnelles'!CH18&gt;40,"2","1")))</f>
      </c>
      <c r="CJ18" s="64"/>
      <c r="CK18" s="28"/>
      <c r="CL18" s="93"/>
      <c r="CM18" s="13">
        <f>IF('Situations professionnelles'!CK18="","",('Situations professionnelles'!CK18*100)/'Situations professionnelles'!$CL18)</f>
      </c>
      <c r="CN18" s="14">
        <f>IF('Situations professionnelles'!CM18="","",IF('Situations professionnelles'!CM18&gt;60,"3",IF('Situations professionnelles'!CM18&gt;40,"2","1")))</f>
      </c>
      <c r="CO18" s="64"/>
      <c r="CP18" s="28"/>
      <c r="CQ18" s="93"/>
      <c r="CR18" s="13">
        <f>IF('Situations professionnelles'!CP18="","",('Situations professionnelles'!CP18*100)/'Situations professionnelles'!$CQ18)</f>
      </c>
      <c r="CS18" s="14">
        <f>IF('Situations professionnelles'!CR18="","",IF('Situations professionnelles'!CR18&gt;60,"3",IF('Situations professionnelles'!CR18&gt;40,"2","1")))</f>
      </c>
      <c r="CT18" s="64"/>
      <c r="CU18" s="28"/>
      <c r="CV18" s="93"/>
      <c r="CW18" s="13">
        <f>IF('Situations professionnelles'!CU18="","",('Situations professionnelles'!CU18*100)/'Situations professionnelles'!$CV18)</f>
      </c>
      <c r="CX18" s="14">
        <f>IF('Situations professionnelles'!CW18="","",IF('Situations professionnelles'!CW18&gt;60,"3",IF('Situations professionnelles'!CW18&gt;40,"2","1")))</f>
      </c>
      <c r="CY18" s="64"/>
      <c r="CZ18" s="28"/>
      <c r="DA18" s="93"/>
      <c r="DB18" s="13">
        <f>IF('Situations professionnelles'!CZ18="","",('Situations professionnelles'!CZ18*100)/'Situations professionnelles'!$DA18)</f>
      </c>
      <c r="DC18" s="14">
        <f>IF('Situations professionnelles'!DB18="","",IF('Situations professionnelles'!DB18&gt;60,"3",IF('Situations professionnelles'!DB18&gt;40,"2","1")))</f>
      </c>
      <c r="DD18" s="64"/>
      <c r="DE18" s="28"/>
      <c r="DF18" s="93"/>
      <c r="DG18" s="13">
        <f>IF('Situations professionnelles'!DE18="","",('Situations professionnelles'!DE18*100)/'Situations professionnelles'!$DF18)</f>
      </c>
      <c r="DH18" s="14">
        <f>IF('Situations professionnelles'!DG18="","",IF('Situations professionnelles'!DG18&gt;60,"3",IF('Situations professionnelles'!DG18&gt;40,"2","1")))</f>
      </c>
      <c r="DI18" s="64"/>
      <c r="DJ18" s="28"/>
      <c r="DK18" s="93"/>
      <c r="DL18" s="13">
        <f>IF('Situations professionnelles'!DJ18="","",('Situations professionnelles'!DJ18*100)/'Situations professionnelles'!$DK18)</f>
      </c>
      <c r="DM18" s="14">
        <f>IF('Situations professionnelles'!DL18="","",IF('Situations professionnelles'!DL18&gt;60,"3",IF('Situations professionnelles'!DL18&gt;40,"2","1")))</f>
      </c>
      <c r="DN18" s="64"/>
      <c r="DO18" s="28"/>
      <c r="DP18" s="93"/>
      <c r="DQ18" s="13">
        <f>IF('Situations professionnelles'!DO18="","",('Situations professionnelles'!DO18*100)/'Situations professionnelles'!$DP18)</f>
      </c>
      <c r="DR18" s="14">
        <f>IF('Situations professionnelles'!DQ18="","",IF('Situations professionnelles'!DQ18&gt;60,"3",IF('Situations professionnelles'!DQ18&gt;40,"2","1")))</f>
      </c>
      <c r="DS18" s="64"/>
      <c r="DT18" s="28"/>
      <c r="DU18" s="93"/>
      <c r="DV18" s="13">
        <f>IF('Situations professionnelles'!DT18="","",('Situations professionnelles'!DT18*100)/'Situations professionnelles'!$DU18)</f>
      </c>
      <c r="DW18" s="14">
        <f>IF('Situations professionnelles'!DV18="","",IF('Situations professionnelles'!DV18&gt;60,"3",IF('Situations professionnelles'!DV18&gt;40,"2","1")))</f>
      </c>
      <c r="DX18" s="64"/>
      <c r="DY18" s="28"/>
      <c r="DZ18" s="93"/>
      <c r="EA18" s="13">
        <f>IF('Situations professionnelles'!DY18="","",('Situations professionnelles'!DY18*100)/'Situations professionnelles'!$DZ18)</f>
      </c>
      <c r="EB18" s="14">
        <f>IF('Situations professionnelles'!EA18="","",IF('Situations professionnelles'!EA18&gt;60,"3",IF('Situations professionnelles'!EA18&gt;40,"2","1")))</f>
      </c>
      <c r="EC18" s="64"/>
      <c r="ED18" s="28"/>
      <c r="EE18" s="93"/>
      <c r="EF18" s="13">
        <f>IF('Situations professionnelles'!ED18="","",('Situations professionnelles'!ED18*100)/'Situations professionnelles'!$EE18)</f>
      </c>
      <c r="EG18" s="14">
        <f>IF('Situations professionnelles'!EF18="","",IF('Situations professionnelles'!EF18&gt;60,"3",IF('Situations professionnelles'!EF18&gt;40,"2","1")))</f>
      </c>
      <c r="EH18" s="64"/>
      <c r="EI18" s="28"/>
      <c r="EJ18" s="93"/>
      <c r="EK18" s="13">
        <f>IF('Situations professionnelles'!EI18="","",('Situations professionnelles'!EI18*100)/'Situations professionnelles'!$EJ18)</f>
      </c>
      <c r="EL18" s="14">
        <f>IF('Situations professionnelles'!EK18="","",IF('Situations professionnelles'!EK18&gt;60,"3",IF('Situations professionnelles'!EK18&gt;40,"2","1")))</f>
      </c>
      <c r="EM18" s="64"/>
      <c r="EN18" s="28"/>
      <c r="EO18" s="93"/>
      <c r="EP18" s="13">
        <f>IF('Situations professionnelles'!EN18="","",('Situations professionnelles'!EN18*100)/'Situations professionnelles'!$EO18)</f>
      </c>
      <c r="EQ18" s="14">
        <f>IF('Situations professionnelles'!EP18="","",IF('Situations professionnelles'!EP18&gt;60,"3",IF('Situations professionnelles'!EP18&gt;40,"2","1")))</f>
      </c>
      <c r="ER18" s="64"/>
      <c r="ES18" s="28"/>
      <c r="ET18" s="93"/>
      <c r="EU18" s="13">
        <f>IF('Situations professionnelles'!ES18="","",('Situations professionnelles'!ES18*100)/'Situations professionnelles'!$ET18)</f>
      </c>
      <c r="EV18" s="14">
        <f>IF('Situations professionnelles'!EU18="","",IF('Situations professionnelles'!EU18&gt;60,"3",IF('Situations professionnelles'!EU18&gt;40,"2","1")))</f>
      </c>
      <c r="EW18" s="64"/>
      <c r="EX18" s="28"/>
      <c r="EY18" s="93"/>
      <c r="EZ18" s="13">
        <f>IF('Situations professionnelles'!EX18="","",('Situations professionnelles'!EX18*100)/'Situations professionnelles'!$EY18)</f>
      </c>
      <c r="FA18" s="14">
        <f>IF('Situations professionnelles'!EZ18="","",IF('Situations professionnelles'!EZ18&gt;60,"3",IF('Situations professionnelles'!EZ18&gt;40,"2","1")))</f>
      </c>
      <c r="FB18" s="64"/>
      <c r="FC18" s="28"/>
      <c r="FD18" s="93"/>
      <c r="FE18" s="13">
        <f>IF('Situations professionnelles'!FC18="","",('Situations professionnelles'!FC18*100)/'Situations professionnelles'!$FD18)</f>
      </c>
      <c r="FF18" s="14">
        <f>IF('Situations professionnelles'!FE18="","",IF('Situations professionnelles'!FE18&gt;60,"3",IF('Situations professionnelles'!FE18&gt;40,"2","1")))</f>
      </c>
      <c r="FG18" s="64"/>
      <c r="FH18" s="28"/>
      <c r="FI18" s="93"/>
      <c r="FJ18" s="13">
        <f>IF('Situations professionnelles'!FH18="","",('Situations professionnelles'!FH18*100)/'Situations professionnelles'!$FI18)</f>
      </c>
      <c r="FK18" s="14">
        <f>IF('Situations professionnelles'!FJ18="","",IF('Situations professionnelles'!FJ18&gt;60,"3",IF('Situations professionnelles'!FJ18&gt;40,"2","1")))</f>
      </c>
      <c r="FL18" s="64"/>
      <c r="FM18" s="28"/>
      <c r="FN18" s="93"/>
      <c r="FO18" s="13">
        <f>IF('Situations professionnelles'!FM18="","",('Situations professionnelles'!FM18*100)/'Situations professionnelles'!$FN18)</f>
      </c>
      <c r="FP18" s="14">
        <f>IF('Situations professionnelles'!FO18="","",IF('Situations professionnelles'!FO18&gt;60,"3",IF('Situations professionnelles'!FO18&gt;40,"2","1")))</f>
      </c>
      <c r="FQ18" s="64"/>
      <c r="FR18" s="28"/>
      <c r="FS18" s="93"/>
      <c r="FT18" s="13">
        <f>IF('Situations professionnelles'!FR18="","",('Situations professionnelles'!FR18*100)/'Situations professionnelles'!$FS18)</f>
      </c>
      <c r="FU18" s="62">
        <f>IF('Situations professionnelles'!FT18="","",IF('Situations professionnelles'!FT18&gt;60,"3",IF('Situations professionnelles'!FT18&gt;40,"2","1")))</f>
      </c>
      <c r="FV18" s="69"/>
      <c r="FW18" s="67"/>
      <c r="FX18" s="66"/>
      <c r="FY18" s="13">
        <f>IF('Situations professionnelles'!FW18="","",('Situations professionnelles'!FW18*100)/'Situations professionnelles'!$FX18)</f>
      </c>
      <c r="FZ18" s="14">
        <f>IF('Situations professionnelles'!FY18="","",IF('Situations professionnelles'!FY18&gt;60,"3",IF('Situations professionnelles'!FY18&gt;40,"2","1")))</f>
      </c>
    </row>
    <row r="19" spans="1:182" ht="27.75" customHeight="1">
      <c r="A19" s="124"/>
      <c r="B19" s="139"/>
      <c r="C19" s="74" t="s">
        <v>81</v>
      </c>
      <c r="D19" s="15"/>
      <c r="E19" s="90"/>
      <c r="F19" s="13">
        <f>IF('Situations professionnelles'!D19="","",('Situations professionnelles'!D19*100)/'Situations professionnelles'!$E19)</f>
      </c>
      <c r="G19" s="14">
        <f>IF('Situations professionnelles'!F19="","",IF('Situations professionnelles'!F19&gt;60,"3",IF('Situations professionnelles'!F19&gt;40,"2","1")))</f>
      </c>
      <c r="H19" s="64"/>
      <c r="I19" s="28"/>
      <c r="J19" s="93"/>
      <c r="K19" s="13">
        <f>IF('Situations professionnelles'!I19="","",('Situations professionnelles'!I19*100)/'Situations professionnelles'!$J19)</f>
      </c>
      <c r="L19" s="14">
        <f>IF('Situations professionnelles'!K19="","",IF('Situations professionnelles'!K19&gt;60,"3",IF('Situations professionnelles'!K19&gt;40,"2","1")))</f>
      </c>
      <c r="M19" s="64"/>
      <c r="N19" s="28"/>
      <c r="O19" s="93"/>
      <c r="P19" s="13">
        <f>IF('Situations professionnelles'!N19="","",('Situations professionnelles'!N19*100)/'Situations professionnelles'!$O19)</f>
      </c>
      <c r="Q19" s="14">
        <f>IF('Situations professionnelles'!P19="","",IF('Situations professionnelles'!P19&gt;60,"3",IF('Situations professionnelles'!P19&gt;40,"2","1")))</f>
      </c>
      <c r="R19" s="64"/>
      <c r="S19" s="28"/>
      <c r="T19" s="93"/>
      <c r="U19" s="13">
        <f>IF('Situations professionnelles'!S19="","",('Situations professionnelles'!S19*100)/'Situations professionnelles'!$T19)</f>
      </c>
      <c r="V19" s="14">
        <f>IF('Situations professionnelles'!U19="","",IF('Situations professionnelles'!U19&gt;60,"3",IF('Situations professionnelles'!U19&gt;40,"2","1")))</f>
      </c>
      <c r="W19" s="64"/>
      <c r="X19" s="28"/>
      <c r="Y19" s="93"/>
      <c r="Z19" s="13">
        <f>IF('Situations professionnelles'!X19="","",('Situations professionnelles'!X19*100)/'Situations professionnelles'!$Y19)</f>
      </c>
      <c r="AA19" s="14">
        <f>IF('Situations professionnelles'!Z19="","",IF('Situations professionnelles'!Z19&gt;60,"3",IF('Situations professionnelles'!Z19&gt;40,"2","1")))</f>
      </c>
      <c r="AB19" s="64"/>
      <c r="AC19" s="28"/>
      <c r="AD19" s="93"/>
      <c r="AE19" s="13">
        <f>IF('Situations professionnelles'!AC19="","",('Situations professionnelles'!AC19*100)/'Situations professionnelles'!$AD19)</f>
      </c>
      <c r="AF19" s="14">
        <f>IF('Situations professionnelles'!AE19="","",IF('Situations professionnelles'!AE19&gt;60,"3",IF('Situations professionnelles'!AE19&gt;40,"2","1")))</f>
      </c>
      <c r="AG19" s="64"/>
      <c r="AH19" s="28"/>
      <c r="AI19" s="93"/>
      <c r="AJ19" s="13">
        <f>IF('Situations professionnelles'!AH19="","",('Situations professionnelles'!AH19*100)/'Situations professionnelles'!$AI19)</f>
      </c>
      <c r="AK19" s="14">
        <f>IF('Situations professionnelles'!AJ19="","",IF('Situations professionnelles'!AJ19&gt;60,"3",IF('Situations professionnelles'!AJ19&gt;40,"2","1")))</f>
      </c>
      <c r="AL19" s="64"/>
      <c r="AM19" s="28"/>
      <c r="AN19" s="93"/>
      <c r="AO19" s="13">
        <f>IF('Situations professionnelles'!AM19="","",('Situations professionnelles'!AM19*100)/'Situations professionnelles'!$AN19)</f>
      </c>
      <c r="AP19" s="14">
        <f>IF('Situations professionnelles'!AO19="","",IF('Situations professionnelles'!AO19&gt;60,"3",IF('Situations professionnelles'!AO19&gt;40,"2","1")))</f>
      </c>
      <c r="AQ19" s="64"/>
      <c r="AR19" s="28"/>
      <c r="AS19" s="93"/>
      <c r="AT19" s="13">
        <f>IF('Situations professionnelles'!AR19="","",('Situations professionnelles'!AR19*100)/'Situations professionnelles'!$AS19)</f>
      </c>
      <c r="AU19" s="14">
        <f>IF('Situations professionnelles'!AT19="","",IF('Situations professionnelles'!AT19&gt;60,"3",IF('Situations professionnelles'!AT19&gt;40,"2","1")))</f>
      </c>
      <c r="AV19" s="64"/>
      <c r="AW19" s="28"/>
      <c r="AX19" s="93"/>
      <c r="AY19" s="13">
        <f>IF('Situations professionnelles'!AW19="","",('Situations professionnelles'!AW19*100)/'Situations professionnelles'!$AX19)</f>
      </c>
      <c r="AZ19" s="14">
        <f>IF('Situations professionnelles'!AY19="","",IF('Situations professionnelles'!AY19&gt;60,"3",IF('Situations professionnelles'!AY19&gt;40,"2","1")))</f>
      </c>
      <c r="BA19" s="64"/>
      <c r="BB19" s="28"/>
      <c r="BC19" s="93"/>
      <c r="BD19" s="13">
        <f>IF('Situations professionnelles'!BB19="","",('Situations professionnelles'!BB19*100)/'Situations professionnelles'!$BC19)</f>
      </c>
      <c r="BE19" s="62">
        <f>IF('Situations professionnelles'!BD19="","",IF('Situations professionnelles'!BD19&gt;60,"3",IF('Situations professionnelles'!BD19&gt;40,"2","1")))</f>
      </c>
      <c r="BF19" s="64"/>
      <c r="BG19" s="28"/>
      <c r="BH19" s="93"/>
      <c r="BI19" s="13">
        <f>IF('Situations professionnelles'!BG19="","",('Situations professionnelles'!BG19*100)/'Situations professionnelles'!$BH19)</f>
      </c>
      <c r="BJ19" s="14">
        <f>IF('Situations professionnelles'!BI19="","",IF('Situations professionnelles'!BI19&gt;60,"3",IF('Situations professionnelles'!BI19&gt;40,"2","1")))</f>
      </c>
      <c r="BK19" s="64"/>
      <c r="BL19" s="28"/>
      <c r="BM19" s="93"/>
      <c r="BN19" s="13">
        <f>IF('Situations professionnelles'!BL19="","",('Situations professionnelles'!BL19*100)/'Situations professionnelles'!$BM19)</f>
      </c>
      <c r="BO19" s="14">
        <f>IF('Situations professionnelles'!BN19="","",IF('Situations professionnelles'!BN19&gt;60,"3",IF('Situations professionnelles'!BN19&gt;40,"2","1")))</f>
      </c>
      <c r="BP19" s="64"/>
      <c r="BQ19" s="28"/>
      <c r="BR19" s="93"/>
      <c r="BS19" s="13">
        <f>IF('Situations professionnelles'!BQ19="","",('Situations professionnelles'!BQ19*100)/'Situations professionnelles'!$BR19)</f>
      </c>
      <c r="BT19" s="14">
        <f>IF('Situations professionnelles'!BS19="","",IF('Situations professionnelles'!BS19&gt;60,"3",IF('Situations professionnelles'!BS19&gt;40,"2","1")))</f>
      </c>
      <c r="BU19" s="64"/>
      <c r="BV19" s="28"/>
      <c r="BW19" s="93"/>
      <c r="BX19" s="13">
        <f>IF('Situations professionnelles'!BV19="","",('Situations professionnelles'!BV19*100)/'Situations professionnelles'!$BW19)</f>
      </c>
      <c r="BY19" s="14">
        <f>IF('Situations professionnelles'!BX19="","",IF('Situations professionnelles'!BX19&gt;60,"3",IF('Situations professionnelles'!BX19&gt;40,"2","1")))</f>
      </c>
      <c r="BZ19" s="64"/>
      <c r="CA19" s="28"/>
      <c r="CB19" s="93"/>
      <c r="CC19" s="13">
        <f>IF('Situations professionnelles'!CA19="","",('Situations professionnelles'!CA19*100)/'Situations professionnelles'!$CB19)</f>
      </c>
      <c r="CD19" s="14">
        <f>IF('Situations professionnelles'!CC19="","",IF('Situations professionnelles'!CC19&gt;60,"3",IF('Situations professionnelles'!CC19&gt;40,"2","1")))</f>
      </c>
      <c r="CE19" s="64"/>
      <c r="CF19" s="28"/>
      <c r="CG19" s="93"/>
      <c r="CH19" s="13">
        <f>IF('Situations professionnelles'!CF19="","",('Situations professionnelles'!CF19*100)/'Situations professionnelles'!$CG19)</f>
      </c>
      <c r="CI19" s="14">
        <f>IF('Situations professionnelles'!CH19="","",IF('Situations professionnelles'!CH19&gt;60,"3",IF('Situations professionnelles'!CH19&gt;40,"2","1")))</f>
      </c>
      <c r="CJ19" s="64"/>
      <c r="CK19" s="28"/>
      <c r="CL19" s="93"/>
      <c r="CM19" s="13">
        <f>IF('Situations professionnelles'!CK19="","",('Situations professionnelles'!CK19*100)/'Situations professionnelles'!$CL19)</f>
      </c>
      <c r="CN19" s="14">
        <f>IF('Situations professionnelles'!CM19="","",IF('Situations professionnelles'!CM19&gt;60,"3",IF('Situations professionnelles'!CM19&gt;40,"2","1")))</f>
      </c>
      <c r="CO19" s="64"/>
      <c r="CP19" s="28"/>
      <c r="CQ19" s="93"/>
      <c r="CR19" s="13">
        <f>IF('Situations professionnelles'!CP19="","",('Situations professionnelles'!CP19*100)/'Situations professionnelles'!$CQ19)</f>
      </c>
      <c r="CS19" s="14">
        <f>IF('Situations professionnelles'!CR19="","",IF('Situations professionnelles'!CR19&gt;60,"3",IF('Situations professionnelles'!CR19&gt;40,"2","1")))</f>
      </c>
      <c r="CT19" s="64"/>
      <c r="CU19" s="28"/>
      <c r="CV19" s="93"/>
      <c r="CW19" s="13">
        <f>IF('Situations professionnelles'!CU19="","",('Situations professionnelles'!CU19*100)/'Situations professionnelles'!$CV19)</f>
      </c>
      <c r="CX19" s="14">
        <f>IF('Situations professionnelles'!CW19="","",IF('Situations professionnelles'!CW19&gt;60,"3",IF('Situations professionnelles'!CW19&gt;40,"2","1")))</f>
      </c>
      <c r="CY19" s="64"/>
      <c r="CZ19" s="28"/>
      <c r="DA19" s="93"/>
      <c r="DB19" s="13">
        <f>IF('Situations professionnelles'!CZ19="","",('Situations professionnelles'!CZ19*100)/'Situations professionnelles'!$DA19)</f>
      </c>
      <c r="DC19" s="14">
        <f>IF('Situations professionnelles'!DB19="","",IF('Situations professionnelles'!DB19&gt;60,"3",IF('Situations professionnelles'!DB19&gt;40,"2","1")))</f>
      </c>
      <c r="DD19" s="64"/>
      <c r="DE19" s="28"/>
      <c r="DF19" s="93"/>
      <c r="DG19" s="13">
        <f>IF('Situations professionnelles'!DE19="","",('Situations professionnelles'!DE19*100)/'Situations professionnelles'!$DF19)</f>
      </c>
      <c r="DH19" s="14">
        <f>IF('Situations professionnelles'!DG19="","",IF('Situations professionnelles'!DG19&gt;60,"3",IF('Situations professionnelles'!DG19&gt;40,"2","1")))</f>
      </c>
      <c r="DI19" s="64"/>
      <c r="DJ19" s="28"/>
      <c r="DK19" s="93"/>
      <c r="DL19" s="13">
        <f>IF('Situations professionnelles'!DJ19="","",('Situations professionnelles'!DJ19*100)/'Situations professionnelles'!$DK19)</f>
      </c>
      <c r="DM19" s="14">
        <f>IF('Situations professionnelles'!DL19="","",IF('Situations professionnelles'!DL19&gt;60,"3",IF('Situations professionnelles'!DL19&gt;40,"2","1")))</f>
      </c>
      <c r="DN19" s="64"/>
      <c r="DO19" s="28"/>
      <c r="DP19" s="93"/>
      <c r="DQ19" s="13">
        <f>IF('Situations professionnelles'!DO19="","",('Situations professionnelles'!DO19*100)/'Situations professionnelles'!$DP19)</f>
      </c>
      <c r="DR19" s="14">
        <f>IF('Situations professionnelles'!DQ19="","",IF('Situations professionnelles'!DQ19&gt;60,"3",IF('Situations professionnelles'!DQ19&gt;40,"2","1")))</f>
      </c>
      <c r="DS19" s="64"/>
      <c r="DT19" s="28"/>
      <c r="DU19" s="93"/>
      <c r="DV19" s="13">
        <f>IF('Situations professionnelles'!DT19="","",('Situations professionnelles'!DT19*100)/'Situations professionnelles'!$DU19)</f>
      </c>
      <c r="DW19" s="14">
        <f>IF('Situations professionnelles'!DV19="","",IF('Situations professionnelles'!DV19&gt;60,"3",IF('Situations professionnelles'!DV19&gt;40,"2","1")))</f>
      </c>
      <c r="DX19" s="64"/>
      <c r="DY19" s="28"/>
      <c r="DZ19" s="93"/>
      <c r="EA19" s="13">
        <f>IF('Situations professionnelles'!DY19="","",('Situations professionnelles'!DY19*100)/'Situations professionnelles'!$DZ19)</f>
      </c>
      <c r="EB19" s="14">
        <f>IF('Situations professionnelles'!EA19="","",IF('Situations professionnelles'!EA19&gt;60,"3",IF('Situations professionnelles'!EA19&gt;40,"2","1")))</f>
      </c>
      <c r="EC19" s="64"/>
      <c r="ED19" s="28"/>
      <c r="EE19" s="93"/>
      <c r="EF19" s="13">
        <f>IF('Situations professionnelles'!ED19="","",('Situations professionnelles'!ED19*100)/'Situations professionnelles'!$EE19)</f>
      </c>
      <c r="EG19" s="14">
        <f>IF('Situations professionnelles'!EF19="","",IF('Situations professionnelles'!EF19&gt;60,"3",IF('Situations professionnelles'!EF19&gt;40,"2","1")))</f>
      </c>
      <c r="EH19" s="64"/>
      <c r="EI19" s="28"/>
      <c r="EJ19" s="93"/>
      <c r="EK19" s="13">
        <f>IF('Situations professionnelles'!EI19="","",('Situations professionnelles'!EI19*100)/'Situations professionnelles'!$EJ19)</f>
      </c>
      <c r="EL19" s="14">
        <f>IF('Situations professionnelles'!EK19="","",IF('Situations professionnelles'!EK19&gt;60,"3",IF('Situations professionnelles'!EK19&gt;40,"2","1")))</f>
      </c>
      <c r="EM19" s="64"/>
      <c r="EN19" s="28"/>
      <c r="EO19" s="93"/>
      <c r="EP19" s="13">
        <f>IF('Situations professionnelles'!EN19="","",('Situations professionnelles'!EN19*100)/'Situations professionnelles'!$EO19)</f>
      </c>
      <c r="EQ19" s="14">
        <f>IF('Situations professionnelles'!EP19="","",IF('Situations professionnelles'!EP19&gt;60,"3",IF('Situations professionnelles'!EP19&gt;40,"2","1")))</f>
      </c>
      <c r="ER19" s="64"/>
      <c r="ES19" s="28"/>
      <c r="ET19" s="93"/>
      <c r="EU19" s="13">
        <f>IF('Situations professionnelles'!ES19="","",('Situations professionnelles'!ES19*100)/'Situations professionnelles'!$ET19)</f>
      </c>
      <c r="EV19" s="14">
        <f>IF('Situations professionnelles'!EU19="","",IF('Situations professionnelles'!EU19&gt;60,"3",IF('Situations professionnelles'!EU19&gt;40,"2","1")))</f>
      </c>
      <c r="EW19" s="64"/>
      <c r="EX19" s="28"/>
      <c r="EY19" s="93"/>
      <c r="EZ19" s="13">
        <f>IF('Situations professionnelles'!EX19="","",('Situations professionnelles'!EX19*100)/'Situations professionnelles'!$EY19)</f>
      </c>
      <c r="FA19" s="14">
        <f>IF('Situations professionnelles'!EZ19="","",IF('Situations professionnelles'!EZ19&gt;60,"3",IF('Situations professionnelles'!EZ19&gt;40,"2","1")))</f>
      </c>
      <c r="FB19" s="64"/>
      <c r="FC19" s="28"/>
      <c r="FD19" s="93"/>
      <c r="FE19" s="13">
        <f>IF('Situations professionnelles'!FC19="","",('Situations professionnelles'!FC19*100)/'Situations professionnelles'!$FD19)</f>
      </c>
      <c r="FF19" s="14">
        <f>IF('Situations professionnelles'!FE19="","",IF('Situations professionnelles'!FE19&gt;60,"3",IF('Situations professionnelles'!FE19&gt;40,"2","1")))</f>
      </c>
      <c r="FG19" s="64"/>
      <c r="FH19" s="28"/>
      <c r="FI19" s="93"/>
      <c r="FJ19" s="13">
        <f>IF('Situations professionnelles'!FH19="","",('Situations professionnelles'!FH19*100)/'Situations professionnelles'!$FI19)</f>
      </c>
      <c r="FK19" s="14">
        <f>IF('Situations professionnelles'!FJ19="","",IF('Situations professionnelles'!FJ19&gt;60,"3",IF('Situations professionnelles'!FJ19&gt;40,"2","1")))</f>
      </c>
      <c r="FL19" s="64"/>
      <c r="FM19" s="28"/>
      <c r="FN19" s="93"/>
      <c r="FO19" s="13">
        <f>IF('Situations professionnelles'!FM19="","",('Situations professionnelles'!FM19*100)/'Situations professionnelles'!$FN19)</f>
      </c>
      <c r="FP19" s="14">
        <f>IF('Situations professionnelles'!FO19="","",IF('Situations professionnelles'!FO19&gt;60,"3",IF('Situations professionnelles'!FO19&gt;40,"2","1")))</f>
      </c>
      <c r="FQ19" s="64"/>
      <c r="FR19" s="28"/>
      <c r="FS19" s="93"/>
      <c r="FT19" s="13">
        <f>IF('Situations professionnelles'!FR19="","",('Situations professionnelles'!FR19*100)/'Situations professionnelles'!$FS19)</f>
      </c>
      <c r="FU19" s="62">
        <f>IF('Situations professionnelles'!FT19="","",IF('Situations professionnelles'!FT19&gt;60,"3",IF('Situations professionnelles'!FT19&gt;40,"2","1")))</f>
      </c>
      <c r="FV19" s="69"/>
      <c r="FW19" s="67"/>
      <c r="FX19" s="66"/>
      <c r="FY19" s="13">
        <f>IF('Situations professionnelles'!FW19="","",('Situations professionnelles'!FW19*100)/'Situations professionnelles'!$FX19)</f>
      </c>
      <c r="FZ19" s="14">
        <f>IF('Situations professionnelles'!FY19="","",IF('Situations professionnelles'!FY19&gt;60,"3",IF('Situations professionnelles'!FY19&gt;40,"2","1")))</f>
      </c>
    </row>
    <row r="20" spans="1:182" ht="27.75" customHeight="1">
      <c r="A20" s="124"/>
      <c r="B20" s="135" t="s">
        <v>101</v>
      </c>
      <c r="C20" s="74" t="s">
        <v>60</v>
      </c>
      <c r="D20" s="15"/>
      <c r="E20" s="90"/>
      <c r="F20" s="13">
        <f>IF('Situations professionnelles'!D20="","",('Situations professionnelles'!D20*100)/'Situations professionnelles'!$E20)</f>
      </c>
      <c r="G20" s="14">
        <f>IF('Situations professionnelles'!F20="","",IF('Situations professionnelles'!F20&gt;60,"3",IF('Situations professionnelles'!F20&gt;40,"2","1")))</f>
      </c>
      <c r="H20" s="64"/>
      <c r="I20" s="28"/>
      <c r="J20" s="93"/>
      <c r="K20" s="13">
        <f>IF('Situations professionnelles'!I20="","",('Situations professionnelles'!I20*100)/'Situations professionnelles'!$J20)</f>
      </c>
      <c r="L20" s="14">
        <f>IF('Situations professionnelles'!K20="","",IF('Situations professionnelles'!K20&gt;60,"3",IF('Situations professionnelles'!K20&gt;40,"2","1")))</f>
      </c>
      <c r="M20" s="64"/>
      <c r="N20" s="28"/>
      <c r="O20" s="93"/>
      <c r="P20" s="13">
        <f>IF('Situations professionnelles'!N20="","",('Situations professionnelles'!N20*100)/'Situations professionnelles'!$O20)</f>
      </c>
      <c r="Q20" s="14">
        <f>IF('Situations professionnelles'!P20="","",IF('Situations professionnelles'!P20&gt;60,"3",IF('Situations professionnelles'!P20&gt;40,"2","1")))</f>
      </c>
      <c r="R20" s="64"/>
      <c r="S20" s="28"/>
      <c r="T20" s="93"/>
      <c r="U20" s="13">
        <f>IF('Situations professionnelles'!S20="","",('Situations professionnelles'!S20*100)/'Situations professionnelles'!$T20)</f>
      </c>
      <c r="V20" s="14">
        <f>IF('Situations professionnelles'!U20="","",IF('Situations professionnelles'!U20&gt;60,"3",IF('Situations professionnelles'!U20&gt;40,"2","1")))</f>
      </c>
      <c r="W20" s="64"/>
      <c r="X20" s="28"/>
      <c r="Y20" s="93"/>
      <c r="Z20" s="13">
        <f>IF('Situations professionnelles'!X20="","",('Situations professionnelles'!X20*100)/'Situations professionnelles'!$Y20)</f>
      </c>
      <c r="AA20" s="14">
        <f>IF('Situations professionnelles'!Z20="","",IF('Situations professionnelles'!Z20&gt;60,"3",IF('Situations professionnelles'!Z20&gt;40,"2","1")))</f>
      </c>
      <c r="AB20" s="64"/>
      <c r="AC20" s="28"/>
      <c r="AD20" s="93"/>
      <c r="AE20" s="13">
        <f>IF('Situations professionnelles'!AC20="","",('Situations professionnelles'!AC20*100)/'Situations professionnelles'!$AD20)</f>
      </c>
      <c r="AF20" s="14">
        <f>IF('Situations professionnelles'!AE20="","",IF('Situations professionnelles'!AE20&gt;60,"3",IF('Situations professionnelles'!AE20&gt;40,"2","1")))</f>
      </c>
      <c r="AG20" s="64"/>
      <c r="AH20" s="28"/>
      <c r="AI20" s="93"/>
      <c r="AJ20" s="13">
        <f>IF('Situations professionnelles'!AH20="","",('Situations professionnelles'!AH20*100)/'Situations professionnelles'!$AI20)</f>
      </c>
      <c r="AK20" s="14">
        <f>IF('Situations professionnelles'!AJ20="","",IF('Situations professionnelles'!AJ20&gt;60,"3",IF('Situations professionnelles'!AJ20&gt;40,"2","1")))</f>
      </c>
      <c r="AL20" s="64"/>
      <c r="AM20" s="28"/>
      <c r="AN20" s="93"/>
      <c r="AO20" s="13">
        <f>IF('Situations professionnelles'!AM20="","",('Situations professionnelles'!AM20*100)/'Situations professionnelles'!$AN20)</f>
      </c>
      <c r="AP20" s="14">
        <f>IF('Situations professionnelles'!AO20="","",IF('Situations professionnelles'!AO20&gt;60,"3",IF('Situations professionnelles'!AO20&gt;40,"2","1")))</f>
      </c>
      <c r="AQ20" s="64"/>
      <c r="AR20" s="28"/>
      <c r="AS20" s="93"/>
      <c r="AT20" s="13">
        <f>IF('Situations professionnelles'!AR20="","",('Situations professionnelles'!AR20*100)/'Situations professionnelles'!$AS20)</f>
      </c>
      <c r="AU20" s="14">
        <f>IF('Situations professionnelles'!AT20="","",IF('Situations professionnelles'!AT20&gt;60,"3",IF('Situations professionnelles'!AT20&gt;40,"2","1")))</f>
      </c>
      <c r="AV20" s="64"/>
      <c r="AW20" s="28"/>
      <c r="AX20" s="93"/>
      <c r="AY20" s="13">
        <f>IF('Situations professionnelles'!AW20="","",('Situations professionnelles'!AW20*100)/'Situations professionnelles'!$AX20)</f>
      </c>
      <c r="AZ20" s="14">
        <f>IF('Situations professionnelles'!AY20="","",IF('Situations professionnelles'!AY20&gt;60,"3",IF('Situations professionnelles'!AY20&gt;40,"2","1")))</f>
      </c>
      <c r="BA20" s="64"/>
      <c r="BB20" s="28"/>
      <c r="BC20" s="93"/>
      <c r="BD20" s="13">
        <f>IF('Situations professionnelles'!BB20="","",('Situations professionnelles'!BB20*100)/'Situations professionnelles'!$BC20)</f>
      </c>
      <c r="BE20" s="62">
        <f>IF('Situations professionnelles'!BD20="","",IF('Situations professionnelles'!BD20&gt;60,"3",IF('Situations professionnelles'!BD20&gt;40,"2","1")))</f>
      </c>
      <c r="BF20" s="64"/>
      <c r="BG20" s="28"/>
      <c r="BH20" s="93"/>
      <c r="BI20" s="13">
        <f>IF('Situations professionnelles'!BG20="","",('Situations professionnelles'!BG20*100)/'Situations professionnelles'!$BH20)</f>
      </c>
      <c r="BJ20" s="14">
        <f>IF('Situations professionnelles'!BI20="","",IF('Situations professionnelles'!BI20&gt;60,"3",IF('Situations professionnelles'!BI20&gt;40,"2","1")))</f>
      </c>
      <c r="BK20" s="64"/>
      <c r="BL20" s="28"/>
      <c r="BM20" s="93"/>
      <c r="BN20" s="13">
        <f>IF('Situations professionnelles'!BL20="","",('Situations professionnelles'!BL20*100)/'Situations professionnelles'!$BM20)</f>
      </c>
      <c r="BO20" s="14">
        <f>IF('Situations professionnelles'!BN20="","",IF('Situations professionnelles'!BN20&gt;60,"3",IF('Situations professionnelles'!BN20&gt;40,"2","1")))</f>
      </c>
      <c r="BP20" s="64"/>
      <c r="BQ20" s="28"/>
      <c r="BR20" s="93"/>
      <c r="BS20" s="13">
        <f>IF('Situations professionnelles'!BQ20="","",('Situations professionnelles'!BQ20*100)/'Situations professionnelles'!$BR20)</f>
      </c>
      <c r="BT20" s="14">
        <f>IF('Situations professionnelles'!BS20="","",IF('Situations professionnelles'!BS20&gt;60,"3",IF('Situations professionnelles'!BS20&gt;40,"2","1")))</f>
      </c>
      <c r="BU20" s="64"/>
      <c r="BV20" s="28"/>
      <c r="BW20" s="93"/>
      <c r="BX20" s="13">
        <f>IF('Situations professionnelles'!BV20="","",('Situations professionnelles'!BV20*100)/'Situations professionnelles'!$BW20)</f>
      </c>
      <c r="BY20" s="14">
        <f>IF('Situations professionnelles'!BX20="","",IF('Situations professionnelles'!BX20&gt;60,"3",IF('Situations professionnelles'!BX20&gt;40,"2","1")))</f>
      </c>
      <c r="BZ20" s="64"/>
      <c r="CA20" s="28"/>
      <c r="CB20" s="93"/>
      <c r="CC20" s="13">
        <f>IF('Situations professionnelles'!CA20="","",('Situations professionnelles'!CA20*100)/'Situations professionnelles'!$CB20)</f>
      </c>
      <c r="CD20" s="14">
        <f>IF('Situations professionnelles'!CC20="","",IF('Situations professionnelles'!CC20&gt;60,"3",IF('Situations professionnelles'!CC20&gt;40,"2","1")))</f>
      </c>
      <c r="CE20" s="64"/>
      <c r="CF20" s="28"/>
      <c r="CG20" s="93"/>
      <c r="CH20" s="13">
        <f>IF('Situations professionnelles'!CF20="","",('Situations professionnelles'!CF20*100)/'Situations professionnelles'!$CG20)</f>
      </c>
      <c r="CI20" s="14">
        <f>IF('Situations professionnelles'!CH20="","",IF('Situations professionnelles'!CH20&gt;60,"3",IF('Situations professionnelles'!CH20&gt;40,"2","1")))</f>
      </c>
      <c r="CJ20" s="64"/>
      <c r="CK20" s="28"/>
      <c r="CL20" s="93"/>
      <c r="CM20" s="13">
        <f>IF('Situations professionnelles'!CK20="","",('Situations professionnelles'!CK20*100)/'Situations professionnelles'!$CL20)</f>
      </c>
      <c r="CN20" s="14">
        <f>IF('Situations professionnelles'!CM20="","",IF('Situations professionnelles'!CM20&gt;60,"3",IF('Situations professionnelles'!CM20&gt;40,"2","1")))</f>
      </c>
      <c r="CO20" s="64"/>
      <c r="CP20" s="28"/>
      <c r="CQ20" s="93"/>
      <c r="CR20" s="13">
        <f>IF('Situations professionnelles'!CP20="","",('Situations professionnelles'!CP20*100)/'Situations professionnelles'!$CQ20)</f>
      </c>
      <c r="CS20" s="14">
        <f>IF('Situations professionnelles'!CR20="","",IF('Situations professionnelles'!CR20&gt;60,"3",IF('Situations professionnelles'!CR20&gt;40,"2","1")))</f>
      </c>
      <c r="CT20" s="64"/>
      <c r="CU20" s="28"/>
      <c r="CV20" s="93"/>
      <c r="CW20" s="13">
        <f>IF('Situations professionnelles'!CU20="","",('Situations professionnelles'!CU20*100)/'Situations professionnelles'!$CV20)</f>
      </c>
      <c r="CX20" s="14">
        <f>IF('Situations professionnelles'!CW20="","",IF('Situations professionnelles'!CW20&gt;60,"3",IF('Situations professionnelles'!CW20&gt;40,"2","1")))</f>
      </c>
      <c r="CY20" s="64"/>
      <c r="CZ20" s="28"/>
      <c r="DA20" s="93"/>
      <c r="DB20" s="13">
        <f>IF('Situations professionnelles'!CZ20="","",('Situations professionnelles'!CZ20*100)/'Situations professionnelles'!$DA20)</f>
      </c>
      <c r="DC20" s="14">
        <f>IF('Situations professionnelles'!DB20="","",IF('Situations professionnelles'!DB20&gt;60,"3",IF('Situations professionnelles'!DB20&gt;40,"2","1")))</f>
      </c>
      <c r="DD20" s="64"/>
      <c r="DE20" s="28"/>
      <c r="DF20" s="93"/>
      <c r="DG20" s="13">
        <f>IF('Situations professionnelles'!DE20="","",('Situations professionnelles'!DE20*100)/'Situations professionnelles'!$DF20)</f>
      </c>
      <c r="DH20" s="14">
        <f>IF('Situations professionnelles'!DG20="","",IF('Situations professionnelles'!DG20&gt;60,"3",IF('Situations professionnelles'!DG20&gt;40,"2","1")))</f>
      </c>
      <c r="DI20" s="64"/>
      <c r="DJ20" s="28"/>
      <c r="DK20" s="93"/>
      <c r="DL20" s="13">
        <f>IF('Situations professionnelles'!DJ20="","",('Situations professionnelles'!DJ20*100)/'Situations professionnelles'!$DK20)</f>
      </c>
      <c r="DM20" s="14">
        <f>IF('Situations professionnelles'!DL20="","",IF('Situations professionnelles'!DL20&gt;60,"3",IF('Situations professionnelles'!DL20&gt;40,"2","1")))</f>
      </c>
      <c r="DN20" s="64"/>
      <c r="DO20" s="28"/>
      <c r="DP20" s="93"/>
      <c r="DQ20" s="13">
        <f>IF('Situations professionnelles'!DO20="","",('Situations professionnelles'!DO20*100)/'Situations professionnelles'!$DP20)</f>
      </c>
      <c r="DR20" s="14">
        <f>IF('Situations professionnelles'!DQ20="","",IF('Situations professionnelles'!DQ20&gt;60,"3",IF('Situations professionnelles'!DQ20&gt;40,"2","1")))</f>
      </c>
      <c r="DS20" s="64"/>
      <c r="DT20" s="28"/>
      <c r="DU20" s="93"/>
      <c r="DV20" s="13">
        <f>IF('Situations professionnelles'!DT20="","",('Situations professionnelles'!DT20*100)/'Situations professionnelles'!$DU20)</f>
      </c>
      <c r="DW20" s="14">
        <f>IF('Situations professionnelles'!DV20="","",IF('Situations professionnelles'!DV20&gt;60,"3",IF('Situations professionnelles'!DV20&gt;40,"2","1")))</f>
      </c>
      <c r="DX20" s="64"/>
      <c r="DY20" s="28"/>
      <c r="DZ20" s="93"/>
      <c r="EA20" s="13">
        <f>IF('Situations professionnelles'!DY20="","",('Situations professionnelles'!DY20*100)/'Situations professionnelles'!$DZ20)</f>
      </c>
      <c r="EB20" s="14">
        <f>IF('Situations professionnelles'!EA20="","",IF('Situations professionnelles'!EA20&gt;60,"3",IF('Situations professionnelles'!EA20&gt;40,"2","1")))</f>
      </c>
      <c r="EC20" s="64"/>
      <c r="ED20" s="28"/>
      <c r="EE20" s="93"/>
      <c r="EF20" s="13">
        <f>IF('Situations professionnelles'!ED20="","",('Situations professionnelles'!ED20*100)/'Situations professionnelles'!$EE20)</f>
      </c>
      <c r="EG20" s="14">
        <f>IF('Situations professionnelles'!EF20="","",IF('Situations professionnelles'!EF20&gt;60,"3",IF('Situations professionnelles'!EF20&gt;40,"2","1")))</f>
      </c>
      <c r="EH20" s="64"/>
      <c r="EI20" s="28"/>
      <c r="EJ20" s="93"/>
      <c r="EK20" s="13">
        <f>IF('Situations professionnelles'!EI20="","",('Situations professionnelles'!EI20*100)/'Situations professionnelles'!$EJ20)</f>
      </c>
      <c r="EL20" s="14">
        <f>IF('Situations professionnelles'!EK20="","",IF('Situations professionnelles'!EK20&gt;60,"3",IF('Situations professionnelles'!EK20&gt;40,"2","1")))</f>
      </c>
      <c r="EM20" s="64"/>
      <c r="EN20" s="28"/>
      <c r="EO20" s="93"/>
      <c r="EP20" s="13">
        <f>IF('Situations professionnelles'!EN20="","",('Situations professionnelles'!EN20*100)/'Situations professionnelles'!$EO20)</f>
      </c>
      <c r="EQ20" s="14">
        <f>IF('Situations professionnelles'!EP20="","",IF('Situations professionnelles'!EP20&gt;60,"3",IF('Situations professionnelles'!EP20&gt;40,"2","1")))</f>
      </c>
      <c r="ER20" s="64"/>
      <c r="ES20" s="28"/>
      <c r="ET20" s="93"/>
      <c r="EU20" s="13">
        <f>IF('Situations professionnelles'!ES20="","",('Situations professionnelles'!ES20*100)/'Situations professionnelles'!$ET20)</f>
      </c>
      <c r="EV20" s="14">
        <f>IF('Situations professionnelles'!EU20="","",IF('Situations professionnelles'!EU20&gt;60,"3",IF('Situations professionnelles'!EU20&gt;40,"2","1")))</f>
      </c>
      <c r="EW20" s="64"/>
      <c r="EX20" s="28"/>
      <c r="EY20" s="93"/>
      <c r="EZ20" s="13">
        <f>IF('Situations professionnelles'!EX20="","",('Situations professionnelles'!EX20*100)/'Situations professionnelles'!$EY20)</f>
      </c>
      <c r="FA20" s="14">
        <f>IF('Situations professionnelles'!EZ20="","",IF('Situations professionnelles'!EZ20&gt;60,"3",IF('Situations professionnelles'!EZ20&gt;40,"2","1")))</f>
      </c>
      <c r="FB20" s="64"/>
      <c r="FC20" s="28"/>
      <c r="FD20" s="93"/>
      <c r="FE20" s="13">
        <f>IF('Situations professionnelles'!FC20="","",('Situations professionnelles'!FC20*100)/'Situations professionnelles'!$FD20)</f>
      </c>
      <c r="FF20" s="14">
        <f>IF('Situations professionnelles'!FE20="","",IF('Situations professionnelles'!FE20&gt;60,"3",IF('Situations professionnelles'!FE20&gt;40,"2","1")))</f>
      </c>
      <c r="FG20" s="64"/>
      <c r="FH20" s="28"/>
      <c r="FI20" s="93"/>
      <c r="FJ20" s="13">
        <f>IF('Situations professionnelles'!FH20="","",('Situations professionnelles'!FH20*100)/'Situations professionnelles'!$FI20)</f>
      </c>
      <c r="FK20" s="14">
        <f>IF('Situations professionnelles'!FJ20="","",IF('Situations professionnelles'!FJ20&gt;60,"3",IF('Situations professionnelles'!FJ20&gt;40,"2","1")))</f>
      </c>
      <c r="FL20" s="64"/>
      <c r="FM20" s="28"/>
      <c r="FN20" s="93"/>
      <c r="FO20" s="13">
        <f>IF('Situations professionnelles'!FM20="","",('Situations professionnelles'!FM20*100)/'Situations professionnelles'!$FN20)</f>
      </c>
      <c r="FP20" s="14">
        <f>IF('Situations professionnelles'!FO20="","",IF('Situations professionnelles'!FO20&gt;60,"3",IF('Situations professionnelles'!FO20&gt;40,"2","1")))</f>
      </c>
      <c r="FQ20" s="64"/>
      <c r="FR20" s="28"/>
      <c r="FS20" s="93"/>
      <c r="FT20" s="13">
        <f>IF('Situations professionnelles'!FR20="","",('Situations professionnelles'!FR20*100)/'Situations professionnelles'!$FS20)</f>
      </c>
      <c r="FU20" s="62">
        <f>IF('Situations professionnelles'!FT20="","",IF('Situations professionnelles'!FT20&gt;60,"3",IF('Situations professionnelles'!FT20&gt;40,"2","1")))</f>
      </c>
      <c r="FV20" s="69"/>
      <c r="FW20" s="67"/>
      <c r="FX20" s="66"/>
      <c r="FY20" s="13">
        <f>IF('Situations professionnelles'!FW20="","",('Situations professionnelles'!FW20*100)/'Situations professionnelles'!$FX20)</f>
      </c>
      <c r="FZ20" s="14">
        <f>IF('Situations professionnelles'!FY20="","",IF('Situations professionnelles'!FY20&gt;60,"3",IF('Situations professionnelles'!FY20&gt;40,"2","1")))</f>
      </c>
    </row>
    <row r="21" spans="1:182" ht="27.75" customHeight="1">
      <c r="A21" s="124"/>
      <c r="B21" s="138"/>
      <c r="C21" s="74" t="s">
        <v>61</v>
      </c>
      <c r="D21" s="15"/>
      <c r="E21" s="90"/>
      <c r="F21" s="13">
        <f>IF('Situations professionnelles'!D21="","",('Situations professionnelles'!D21*100)/'Situations professionnelles'!$E21)</f>
      </c>
      <c r="G21" s="14">
        <f>IF('Situations professionnelles'!F21="","",IF('Situations professionnelles'!F21&gt;60,"3",IF('Situations professionnelles'!F21&gt;40,"2","1")))</f>
      </c>
      <c r="H21" s="64"/>
      <c r="I21" s="28"/>
      <c r="J21" s="93"/>
      <c r="K21" s="13">
        <f>IF('Situations professionnelles'!I21="","",('Situations professionnelles'!I21*100)/'Situations professionnelles'!$J21)</f>
      </c>
      <c r="L21" s="14">
        <f>IF('Situations professionnelles'!K21="","",IF('Situations professionnelles'!K21&gt;60,"3",IF('Situations professionnelles'!K21&gt;40,"2","1")))</f>
      </c>
      <c r="M21" s="64"/>
      <c r="N21" s="28"/>
      <c r="O21" s="93"/>
      <c r="P21" s="13">
        <f>IF('Situations professionnelles'!N21="","",('Situations professionnelles'!N21*100)/'Situations professionnelles'!$O21)</f>
      </c>
      <c r="Q21" s="14">
        <f>IF('Situations professionnelles'!P21="","",IF('Situations professionnelles'!P21&gt;60,"3",IF('Situations professionnelles'!P21&gt;40,"2","1")))</f>
      </c>
      <c r="R21" s="64"/>
      <c r="S21" s="28"/>
      <c r="T21" s="93"/>
      <c r="U21" s="13">
        <f>IF('Situations professionnelles'!S21="","",('Situations professionnelles'!S21*100)/'Situations professionnelles'!$T21)</f>
      </c>
      <c r="V21" s="14">
        <f>IF('Situations professionnelles'!U21="","",IF('Situations professionnelles'!U21&gt;60,"3",IF('Situations professionnelles'!U21&gt;40,"2","1")))</f>
      </c>
      <c r="W21" s="64"/>
      <c r="X21" s="28"/>
      <c r="Y21" s="93"/>
      <c r="Z21" s="13">
        <f>IF('Situations professionnelles'!X21="","",('Situations professionnelles'!X21*100)/'Situations professionnelles'!$Y21)</f>
      </c>
      <c r="AA21" s="14">
        <f>IF('Situations professionnelles'!Z21="","",IF('Situations professionnelles'!Z21&gt;60,"3",IF('Situations professionnelles'!Z21&gt;40,"2","1")))</f>
      </c>
      <c r="AB21" s="64"/>
      <c r="AC21" s="28"/>
      <c r="AD21" s="93"/>
      <c r="AE21" s="13">
        <f>IF('Situations professionnelles'!AC21="","",('Situations professionnelles'!AC21*100)/'Situations professionnelles'!$AD21)</f>
      </c>
      <c r="AF21" s="14">
        <f>IF('Situations professionnelles'!AE21="","",IF('Situations professionnelles'!AE21&gt;60,"3",IF('Situations professionnelles'!AE21&gt;40,"2","1")))</f>
      </c>
      <c r="AG21" s="64"/>
      <c r="AH21" s="28"/>
      <c r="AI21" s="93"/>
      <c r="AJ21" s="13">
        <f>IF('Situations professionnelles'!AH21="","",('Situations professionnelles'!AH21*100)/'Situations professionnelles'!$AI21)</f>
      </c>
      <c r="AK21" s="14">
        <f>IF('Situations professionnelles'!AJ21="","",IF('Situations professionnelles'!AJ21&gt;60,"3",IF('Situations professionnelles'!AJ21&gt;40,"2","1")))</f>
      </c>
      <c r="AL21" s="64"/>
      <c r="AM21" s="28"/>
      <c r="AN21" s="93"/>
      <c r="AO21" s="13">
        <f>IF('Situations professionnelles'!AM21="","",('Situations professionnelles'!AM21*100)/'Situations professionnelles'!$AN21)</f>
      </c>
      <c r="AP21" s="14">
        <f>IF('Situations professionnelles'!AO21="","",IF('Situations professionnelles'!AO21&gt;60,"3",IF('Situations professionnelles'!AO21&gt;40,"2","1")))</f>
      </c>
      <c r="AQ21" s="64"/>
      <c r="AR21" s="28"/>
      <c r="AS21" s="93"/>
      <c r="AT21" s="13">
        <f>IF('Situations professionnelles'!AR21="","",('Situations professionnelles'!AR21*100)/'Situations professionnelles'!$AS21)</f>
      </c>
      <c r="AU21" s="14">
        <f>IF('Situations professionnelles'!AT21="","",IF('Situations professionnelles'!AT21&gt;60,"3",IF('Situations professionnelles'!AT21&gt;40,"2","1")))</f>
      </c>
      <c r="AV21" s="64"/>
      <c r="AW21" s="28"/>
      <c r="AX21" s="93"/>
      <c r="AY21" s="13">
        <f>IF('Situations professionnelles'!AW21="","",('Situations professionnelles'!AW21*100)/'Situations professionnelles'!$AX21)</f>
      </c>
      <c r="AZ21" s="14">
        <f>IF('Situations professionnelles'!AY21="","",IF('Situations professionnelles'!AY21&gt;60,"3",IF('Situations professionnelles'!AY21&gt;40,"2","1")))</f>
      </c>
      <c r="BA21" s="64"/>
      <c r="BB21" s="28"/>
      <c r="BC21" s="93"/>
      <c r="BD21" s="13">
        <f>IF('Situations professionnelles'!BB21="","",('Situations professionnelles'!BB21*100)/'Situations professionnelles'!$BC21)</f>
      </c>
      <c r="BE21" s="62">
        <f>IF('Situations professionnelles'!BD21="","",IF('Situations professionnelles'!BD21&gt;60,"3",IF('Situations professionnelles'!BD21&gt;40,"2","1")))</f>
      </c>
      <c r="BF21" s="64"/>
      <c r="BG21" s="28"/>
      <c r="BH21" s="93"/>
      <c r="BI21" s="13">
        <f>IF('Situations professionnelles'!BG21="","",('Situations professionnelles'!BG21*100)/'Situations professionnelles'!$BH21)</f>
      </c>
      <c r="BJ21" s="14">
        <f>IF('Situations professionnelles'!BI21="","",IF('Situations professionnelles'!BI21&gt;60,"3",IF('Situations professionnelles'!BI21&gt;40,"2","1")))</f>
      </c>
      <c r="BK21" s="64"/>
      <c r="BL21" s="28"/>
      <c r="BM21" s="93"/>
      <c r="BN21" s="13">
        <f>IF('Situations professionnelles'!BL21="","",('Situations professionnelles'!BL21*100)/'Situations professionnelles'!$BM21)</f>
      </c>
      <c r="BO21" s="14">
        <f>IF('Situations professionnelles'!BN21="","",IF('Situations professionnelles'!BN21&gt;60,"3",IF('Situations professionnelles'!BN21&gt;40,"2","1")))</f>
      </c>
      <c r="BP21" s="64"/>
      <c r="BQ21" s="28"/>
      <c r="BR21" s="93"/>
      <c r="BS21" s="13">
        <f>IF('Situations professionnelles'!BQ21="","",('Situations professionnelles'!BQ21*100)/'Situations professionnelles'!$BR21)</f>
      </c>
      <c r="BT21" s="14">
        <f>IF('Situations professionnelles'!BS21="","",IF('Situations professionnelles'!BS21&gt;60,"3",IF('Situations professionnelles'!BS21&gt;40,"2","1")))</f>
      </c>
      <c r="BU21" s="64"/>
      <c r="BV21" s="28"/>
      <c r="BW21" s="93"/>
      <c r="BX21" s="13">
        <f>IF('Situations professionnelles'!BV21="","",('Situations professionnelles'!BV21*100)/'Situations professionnelles'!$BW21)</f>
      </c>
      <c r="BY21" s="14">
        <f>IF('Situations professionnelles'!BX21="","",IF('Situations professionnelles'!BX21&gt;60,"3",IF('Situations professionnelles'!BX21&gt;40,"2","1")))</f>
      </c>
      <c r="BZ21" s="64"/>
      <c r="CA21" s="28"/>
      <c r="CB21" s="93"/>
      <c r="CC21" s="13">
        <f>IF('Situations professionnelles'!CA21="","",('Situations professionnelles'!CA21*100)/'Situations professionnelles'!$CB21)</f>
      </c>
      <c r="CD21" s="14">
        <f>IF('Situations professionnelles'!CC21="","",IF('Situations professionnelles'!CC21&gt;60,"3",IF('Situations professionnelles'!CC21&gt;40,"2","1")))</f>
      </c>
      <c r="CE21" s="64"/>
      <c r="CF21" s="28"/>
      <c r="CG21" s="93"/>
      <c r="CH21" s="13">
        <f>IF('Situations professionnelles'!CF21="","",('Situations professionnelles'!CF21*100)/'Situations professionnelles'!$CG21)</f>
      </c>
      <c r="CI21" s="14">
        <f>IF('Situations professionnelles'!CH21="","",IF('Situations professionnelles'!CH21&gt;60,"3",IF('Situations professionnelles'!CH21&gt;40,"2","1")))</f>
      </c>
      <c r="CJ21" s="64"/>
      <c r="CK21" s="28"/>
      <c r="CL21" s="93"/>
      <c r="CM21" s="13">
        <f>IF('Situations professionnelles'!CK21="","",('Situations professionnelles'!CK21*100)/'Situations professionnelles'!$CL21)</f>
      </c>
      <c r="CN21" s="14">
        <f>IF('Situations professionnelles'!CM21="","",IF('Situations professionnelles'!CM21&gt;60,"3",IF('Situations professionnelles'!CM21&gt;40,"2","1")))</f>
      </c>
      <c r="CO21" s="64"/>
      <c r="CP21" s="28"/>
      <c r="CQ21" s="93"/>
      <c r="CR21" s="13">
        <f>IF('Situations professionnelles'!CP21="","",('Situations professionnelles'!CP21*100)/'Situations professionnelles'!$CQ21)</f>
      </c>
      <c r="CS21" s="14">
        <f>IF('Situations professionnelles'!CR21="","",IF('Situations professionnelles'!CR21&gt;60,"3",IF('Situations professionnelles'!CR21&gt;40,"2","1")))</f>
      </c>
      <c r="CT21" s="64"/>
      <c r="CU21" s="28"/>
      <c r="CV21" s="93"/>
      <c r="CW21" s="13">
        <f>IF('Situations professionnelles'!CU21="","",('Situations professionnelles'!CU21*100)/'Situations professionnelles'!$CV21)</f>
      </c>
      <c r="CX21" s="14">
        <f>IF('Situations professionnelles'!CW21="","",IF('Situations professionnelles'!CW21&gt;60,"3",IF('Situations professionnelles'!CW21&gt;40,"2","1")))</f>
      </c>
      <c r="CY21" s="64"/>
      <c r="CZ21" s="28"/>
      <c r="DA21" s="93"/>
      <c r="DB21" s="13">
        <f>IF('Situations professionnelles'!CZ21="","",('Situations professionnelles'!CZ21*100)/'Situations professionnelles'!$DA21)</f>
      </c>
      <c r="DC21" s="14">
        <f>IF('Situations professionnelles'!DB21="","",IF('Situations professionnelles'!DB21&gt;60,"3",IF('Situations professionnelles'!DB21&gt;40,"2","1")))</f>
      </c>
      <c r="DD21" s="64"/>
      <c r="DE21" s="28"/>
      <c r="DF21" s="93"/>
      <c r="DG21" s="13">
        <f>IF('Situations professionnelles'!DE21="","",('Situations professionnelles'!DE21*100)/'Situations professionnelles'!$DF21)</f>
      </c>
      <c r="DH21" s="14">
        <f>IF('Situations professionnelles'!DG21="","",IF('Situations professionnelles'!DG21&gt;60,"3",IF('Situations professionnelles'!DG21&gt;40,"2","1")))</f>
      </c>
      <c r="DI21" s="64"/>
      <c r="DJ21" s="28"/>
      <c r="DK21" s="93"/>
      <c r="DL21" s="13">
        <f>IF('Situations professionnelles'!DJ21="","",('Situations professionnelles'!DJ21*100)/'Situations professionnelles'!$DK21)</f>
      </c>
      <c r="DM21" s="14">
        <f>IF('Situations professionnelles'!DL21="","",IF('Situations professionnelles'!DL21&gt;60,"3",IF('Situations professionnelles'!DL21&gt;40,"2","1")))</f>
      </c>
      <c r="DN21" s="64"/>
      <c r="DO21" s="28"/>
      <c r="DP21" s="93"/>
      <c r="DQ21" s="13">
        <f>IF('Situations professionnelles'!DO21="","",('Situations professionnelles'!DO21*100)/'Situations professionnelles'!$DP21)</f>
      </c>
      <c r="DR21" s="14">
        <f>IF('Situations professionnelles'!DQ21="","",IF('Situations professionnelles'!DQ21&gt;60,"3",IF('Situations professionnelles'!DQ21&gt;40,"2","1")))</f>
      </c>
      <c r="DS21" s="64"/>
      <c r="DT21" s="28"/>
      <c r="DU21" s="93"/>
      <c r="DV21" s="13">
        <f>IF('Situations professionnelles'!DT21="","",('Situations professionnelles'!DT21*100)/'Situations professionnelles'!$DU21)</f>
      </c>
      <c r="DW21" s="14">
        <f>IF('Situations professionnelles'!DV21="","",IF('Situations professionnelles'!DV21&gt;60,"3",IF('Situations professionnelles'!DV21&gt;40,"2","1")))</f>
      </c>
      <c r="DX21" s="64"/>
      <c r="DY21" s="28"/>
      <c r="DZ21" s="93"/>
      <c r="EA21" s="13">
        <f>IF('Situations professionnelles'!DY21="","",('Situations professionnelles'!DY21*100)/'Situations professionnelles'!$DZ21)</f>
      </c>
      <c r="EB21" s="14">
        <f>IF('Situations professionnelles'!EA21="","",IF('Situations professionnelles'!EA21&gt;60,"3",IF('Situations professionnelles'!EA21&gt;40,"2","1")))</f>
      </c>
      <c r="EC21" s="64"/>
      <c r="ED21" s="28"/>
      <c r="EE21" s="93"/>
      <c r="EF21" s="13">
        <f>IF('Situations professionnelles'!ED21="","",('Situations professionnelles'!ED21*100)/'Situations professionnelles'!$EE21)</f>
      </c>
      <c r="EG21" s="14">
        <f>IF('Situations professionnelles'!EF21="","",IF('Situations professionnelles'!EF21&gt;60,"3",IF('Situations professionnelles'!EF21&gt;40,"2","1")))</f>
      </c>
      <c r="EH21" s="64"/>
      <c r="EI21" s="28"/>
      <c r="EJ21" s="93"/>
      <c r="EK21" s="13">
        <f>IF('Situations professionnelles'!EI21="","",('Situations professionnelles'!EI21*100)/'Situations professionnelles'!$EJ21)</f>
      </c>
      <c r="EL21" s="14">
        <f>IF('Situations professionnelles'!EK21="","",IF('Situations professionnelles'!EK21&gt;60,"3",IF('Situations professionnelles'!EK21&gt;40,"2","1")))</f>
      </c>
      <c r="EM21" s="64"/>
      <c r="EN21" s="28"/>
      <c r="EO21" s="93"/>
      <c r="EP21" s="13">
        <f>IF('Situations professionnelles'!EN21="","",('Situations professionnelles'!EN21*100)/'Situations professionnelles'!$EO21)</f>
      </c>
      <c r="EQ21" s="14">
        <f>IF('Situations professionnelles'!EP21="","",IF('Situations professionnelles'!EP21&gt;60,"3",IF('Situations professionnelles'!EP21&gt;40,"2","1")))</f>
      </c>
      <c r="ER21" s="64"/>
      <c r="ES21" s="28"/>
      <c r="ET21" s="93"/>
      <c r="EU21" s="13">
        <f>IF('Situations professionnelles'!ES21="","",('Situations professionnelles'!ES21*100)/'Situations professionnelles'!$ET21)</f>
      </c>
      <c r="EV21" s="14">
        <f>IF('Situations professionnelles'!EU21="","",IF('Situations professionnelles'!EU21&gt;60,"3",IF('Situations professionnelles'!EU21&gt;40,"2","1")))</f>
      </c>
      <c r="EW21" s="64"/>
      <c r="EX21" s="28"/>
      <c r="EY21" s="93"/>
      <c r="EZ21" s="13">
        <f>IF('Situations professionnelles'!EX21="","",('Situations professionnelles'!EX21*100)/'Situations professionnelles'!$EY21)</f>
      </c>
      <c r="FA21" s="14">
        <f>IF('Situations professionnelles'!EZ21="","",IF('Situations professionnelles'!EZ21&gt;60,"3",IF('Situations professionnelles'!EZ21&gt;40,"2","1")))</f>
      </c>
      <c r="FB21" s="64"/>
      <c r="FC21" s="28"/>
      <c r="FD21" s="93"/>
      <c r="FE21" s="13">
        <f>IF('Situations professionnelles'!FC21="","",('Situations professionnelles'!FC21*100)/'Situations professionnelles'!$FD21)</f>
      </c>
      <c r="FF21" s="14">
        <f>IF('Situations professionnelles'!FE21="","",IF('Situations professionnelles'!FE21&gt;60,"3",IF('Situations professionnelles'!FE21&gt;40,"2","1")))</f>
      </c>
      <c r="FG21" s="64"/>
      <c r="FH21" s="28"/>
      <c r="FI21" s="93"/>
      <c r="FJ21" s="13">
        <f>IF('Situations professionnelles'!FH21="","",('Situations professionnelles'!FH21*100)/'Situations professionnelles'!$FI21)</f>
      </c>
      <c r="FK21" s="14">
        <f>IF('Situations professionnelles'!FJ21="","",IF('Situations professionnelles'!FJ21&gt;60,"3",IF('Situations professionnelles'!FJ21&gt;40,"2","1")))</f>
      </c>
      <c r="FL21" s="64"/>
      <c r="FM21" s="28"/>
      <c r="FN21" s="93"/>
      <c r="FO21" s="13">
        <f>IF('Situations professionnelles'!FM21="","",('Situations professionnelles'!FM21*100)/'Situations professionnelles'!$FN21)</f>
      </c>
      <c r="FP21" s="14">
        <f>IF('Situations professionnelles'!FO21="","",IF('Situations professionnelles'!FO21&gt;60,"3",IF('Situations professionnelles'!FO21&gt;40,"2","1")))</f>
      </c>
      <c r="FQ21" s="64"/>
      <c r="FR21" s="28"/>
      <c r="FS21" s="93"/>
      <c r="FT21" s="13">
        <f>IF('Situations professionnelles'!FR21="","",('Situations professionnelles'!FR21*100)/'Situations professionnelles'!$FS21)</f>
      </c>
      <c r="FU21" s="62">
        <f>IF('Situations professionnelles'!FT21="","",IF('Situations professionnelles'!FT21&gt;60,"3",IF('Situations professionnelles'!FT21&gt;40,"2","1")))</f>
      </c>
      <c r="FV21" s="69"/>
      <c r="FW21" s="67"/>
      <c r="FX21" s="66"/>
      <c r="FY21" s="13">
        <f>IF('Situations professionnelles'!FW21="","",('Situations professionnelles'!FW21*100)/'Situations professionnelles'!$FX21)</f>
      </c>
      <c r="FZ21" s="14">
        <f>IF('Situations professionnelles'!FY21="","",IF('Situations professionnelles'!FY21&gt;60,"3",IF('Situations professionnelles'!FY21&gt;40,"2","1")))</f>
      </c>
    </row>
    <row r="22" spans="1:182" ht="27.75" customHeight="1">
      <c r="A22" s="124"/>
      <c r="B22" s="138"/>
      <c r="C22" s="74" t="s">
        <v>77</v>
      </c>
      <c r="D22" s="15"/>
      <c r="E22" s="90"/>
      <c r="F22" s="13">
        <f>IF('Situations professionnelles'!D22="","",('Situations professionnelles'!D22*100)/'Situations professionnelles'!$E22)</f>
      </c>
      <c r="G22" s="14">
        <f>IF('Situations professionnelles'!F22="","",IF('Situations professionnelles'!F22&gt;60,"3",IF('Situations professionnelles'!F22&gt;40,"2","1")))</f>
      </c>
      <c r="H22" s="64"/>
      <c r="I22" s="28"/>
      <c r="J22" s="93"/>
      <c r="K22" s="13">
        <f>IF('Situations professionnelles'!I22="","",('Situations professionnelles'!I22*100)/'Situations professionnelles'!$J22)</f>
      </c>
      <c r="L22" s="14">
        <f>IF('Situations professionnelles'!K22="","",IF('Situations professionnelles'!K22&gt;60,"3",IF('Situations professionnelles'!K22&gt;40,"2","1")))</f>
      </c>
      <c r="M22" s="64"/>
      <c r="N22" s="28"/>
      <c r="O22" s="93"/>
      <c r="P22" s="13">
        <f>IF('Situations professionnelles'!N22="","",('Situations professionnelles'!N22*100)/'Situations professionnelles'!$O22)</f>
      </c>
      <c r="Q22" s="14">
        <f>IF('Situations professionnelles'!P22="","",IF('Situations professionnelles'!P22&gt;60,"3",IF('Situations professionnelles'!P22&gt;40,"2","1")))</f>
      </c>
      <c r="R22" s="64"/>
      <c r="S22" s="28"/>
      <c r="T22" s="93"/>
      <c r="U22" s="13">
        <f>IF('Situations professionnelles'!S22="","",('Situations professionnelles'!S22*100)/'Situations professionnelles'!$T22)</f>
      </c>
      <c r="V22" s="14">
        <f>IF('Situations professionnelles'!U22="","",IF('Situations professionnelles'!U22&gt;60,"3",IF('Situations professionnelles'!U22&gt;40,"2","1")))</f>
      </c>
      <c r="W22" s="64"/>
      <c r="X22" s="28"/>
      <c r="Y22" s="93"/>
      <c r="Z22" s="13">
        <f>IF('Situations professionnelles'!X22="","",('Situations professionnelles'!X22*100)/'Situations professionnelles'!$Y22)</f>
      </c>
      <c r="AA22" s="14">
        <f>IF('Situations professionnelles'!Z22="","",IF('Situations professionnelles'!Z22&gt;60,"3",IF('Situations professionnelles'!Z22&gt;40,"2","1")))</f>
      </c>
      <c r="AB22" s="64"/>
      <c r="AC22" s="28"/>
      <c r="AD22" s="93"/>
      <c r="AE22" s="13">
        <f>IF('Situations professionnelles'!AC22="","",('Situations professionnelles'!AC22*100)/'Situations professionnelles'!$AD22)</f>
      </c>
      <c r="AF22" s="14">
        <f>IF('Situations professionnelles'!AE22="","",IF('Situations professionnelles'!AE22&gt;60,"3",IF('Situations professionnelles'!AE22&gt;40,"2","1")))</f>
      </c>
      <c r="AG22" s="64"/>
      <c r="AH22" s="28"/>
      <c r="AI22" s="93"/>
      <c r="AJ22" s="13">
        <f>IF('Situations professionnelles'!AH22="","",('Situations professionnelles'!AH22*100)/'Situations professionnelles'!$AI22)</f>
      </c>
      <c r="AK22" s="14">
        <f>IF('Situations professionnelles'!AJ22="","",IF('Situations professionnelles'!AJ22&gt;60,"3",IF('Situations professionnelles'!AJ22&gt;40,"2","1")))</f>
      </c>
      <c r="AL22" s="64"/>
      <c r="AM22" s="28"/>
      <c r="AN22" s="93"/>
      <c r="AO22" s="13">
        <f>IF('Situations professionnelles'!AM22="","",('Situations professionnelles'!AM22*100)/'Situations professionnelles'!$AN22)</f>
      </c>
      <c r="AP22" s="14">
        <f>IF('Situations professionnelles'!AO22="","",IF('Situations professionnelles'!AO22&gt;60,"3",IF('Situations professionnelles'!AO22&gt;40,"2","1")))</f>
      </c>
      <c r="AQ22" s="64"/>
      <c r="AR22" s="28"/>
      <c r="AS22" s="93"/>
      <c r="AT22" s="13">
        <f>IF('Situations professionnelles'!AR22="","",('Situations professionnelles'!AR22*100)/'Situations professionnelles'!$AS22)</f>
      </c>
      <c r="AU22" s="14">
        <f>IF('Situations professionnelles'!AT22="","",IF('Situations professionnelles'!AT22&gt;60,"3",IF('Situations professionnelles'!AT22&gt;40,"2","1")))</f>
      </c>
      <c r="AV22" s="64"/>
      <c r="AW22" s="28"/>
      <c r="AX22" s="93"/>
      <c r="AY22" s="13">
        <f>IF('Situations professionnelles'!AW22="","",('Situations professionnelles'!AW22*100)/'Situations professionnelles'!$AX22)</f>
      </c>
      <c r="AZ22" s="14">
        <f>IF('Situations professionnelles'!AY22="","",IF('Situations professionnelles'!AY22&gt;60,"3",IF('Situations professionnelles'!AY22&gt;40,"2","1")))</f>
      </c>
      <c r="BA22" s="64"/>
      <c r="BB22" s="28"/>
      <c r="BC22" s="93"/>
      <c r="BD22" s="13">
        <f>IF('Situations professionnelles'!BB22="","",('Situations professionnelles'!BB22*100)/'Situations professionnelles'!$BC22)</f>
      </c>
      <c r="BE22" s="62">
        <f>IF('Situations professionnelles'!BD22="","",IF('Situations professionnelles'!BD22&gt;60,"3",IF('Situations professionnelles'!BD22&gt;40,"2","1")))</f>
      </c>
      <c r="BF22" s="64"/>
      <c r="BG22" s="28"/>
      <c r="BH22" s="93"/>
      <c r="BI22" s="13">
        <f>IF('Situations professionnelles'!BG22="","",('Situations professionnelles'!BG22*100)/'Situations professionnelles'!$BH22)</f>
      </c>
      <c r="BJ22" s="14">
        <f>IF('Situations professionnelles'!BI22="","",IF('Situations professionnelles'!BI22&gt;60,"3",IF('Situations professionnelles'!BI22&gt;40,"2","1")))</f>
      </c>
      <c r="BK22" s="64"/>
      <c r="BL22" s="28"/>
      <c r="BM22" s="93"/>
      <c r="BN22" s="13">
        <f>IF('Situations professionnelles'!BL22="","",('Situations professionnelles'!BL22*100)/'Situations professionnelles'!$BM22)</f>
      </c>
      <c r="BO22" s="14">
        <f>IF('Situations professionnelles'!BN22="","",IF('Situations professionnelles'!BN22&gt;60,"3",IF('Situations professionnelles'!BN22&gt;40,"2","1")))</f>
      </c>
      <c r="BP22" s="64"/>
      <c r="BQ22" s="28"/>
      <c r="BR22" s="93"/>
      <c r="BS22" s="13">
        <f>IF('Situations professionnelles'!BQ22="","",('Situations professionnelles'!BQ22*100)/'Situations professionnelles'!$BR22)</f>
      </c>
      <c r="BT22" s="14">
        <f>IF('Situations professionnelles'!BS22="","",IF('Situations professionnelles'!BS22&gt;60,"3",IF('Situations professionnelles'!BS22&gt;40,"2","1")))</f>
      </c>
      <c r="BU22" s="64"/>
      <c r="BV22" s="28"/>
      <c r="BW22" s="93"/>
      <c r="BX22" s="13">
        <f>IF('Situations professionnelles'!BV22="","",('Situations professionnelles'!BV22*100)/'Situations professionnelles'!$BW22)</f>
      </c>
      <c r="BY22" s="14">
        <f>IF('Situations professionnelles'!BX22="","",IF('Situations professionnelles'!BX22&gt;60,"3",IF('Situations professionnelles'!BX22&gt;40,"2","1")))</f>
      </c>
      <c r="BZ22" s="64"/>
      <c r="CA22" s="28"/>
      <c r="CB22" s="93"/>
      <c r="CC22" s="13">
        <f>IF('Situations professionnelles'!CA22="","",('Situations professionnelles'!CA22*100)/'Situations professionnelles'!$CB22)</f>
      </c>
      <c r="CD22" s="14">
        <f>IF('Situations professionnelles'!CC22="","",IF('Situations professionnelles'!CC22&gt;60,"3",IF('Situations professionnelles'!CC22&gt;40,"2","1")))</f>
      </c>
      <c r="CE22" s="64"/>
      <c r="CF22" s="28"/>
      <c r="CG22" s="93"/>
      <c r="CH22" s="13">
        <f>IF('Situations professionnelles'!CF22="","",('Situations professionnelles'!CF22*100)/'Situations professionnelles'!$CG22)</f>
      </c>
      <c r="CI22" s="14">
        <f>IF('Situations professionnelles'!CH22="","",IF('Situations professionnelles'!CH22&gt;60,"3",IF('Situations professionnelles'!CH22&gt;40,"2","1")))</f>
      </c>
      <c r="CJ22" s="64"/>
      <c r="CK22" s="28"/>
      <c r="CL22" s="93"/>
      <c r="CM22" s="13">
        <f>IF('Situations professionnelles'!CK22="","",('Situations professionnelles'!CK22*100)/'Situations professionnelles'!$CL22)</f>
      </c>
      <c r="CN22" s="14">
        <f>IF('Situations professionnelles'!CM22="","",IF('Situations professionnelles'!CM22&gt;60,"3",IF('Situations professionnelles'!CM22&gt;40,"2","1")))</f>
      </c>
      <c r="CO22" s="64"/>
      <c r="CP22" s="28"/>
      <c r="CQ22" s="93"/>
      <c r="CR22" s="13">
        <f>IF('Situations professionnelles'!CP22="","",('Situations professionnelles'!CP22*100)/'Situations professionnelles'!$CQ22)</f>
      </c>
      <c r="CS22" s="14">
        <f>IF('Situations professionnelles'!CR22="","",IF('Situations professionnelles'!CR22&gt;60,"3",IF('Situations professionnelles'!CR22&gt;40,"2","1")))</f>
      </c>
      <c r="CT22" s="64"/>
      <c r="CU22" s="28"/>
      <c r="CV22" s="93"/>
      <c r="CW22" s="13">
        <f>IF('Situations professionnelles'!CU22="","",('Situations professionnelles'!CU22*100)/'Situations professionnelles'!$CV22)</f>
      </c>
      <c r="CX22" s="14">
        <f>IF('Situations professionnelles'!CW22="","",IF('Situations professionnelles'!CW22&gt;60,"3",IF('Situations professionnelles'!CW22&gt;40,"2","1")))</f>
      </c>
      <c r="CY22" s="64"/>
      <c r="CZ22" s="28"/>
      <c r="DA22" s="93"/>
      <c r="DB22" s="13">
        <f>IF('Situations professionnelles'!CZ22="","",('Situations professionnelles'!CZ22*100)/'Situations professionnelles'!$DA22)</f>
      </c>
      <c r="DC22" s="14">
        <f>IF('Situations professionnelles'!DB22="","",IF('Situations professionnelles'!DB22&gt;60,"3",IF('Situations professionnelles'!DB22&gt;40,"2","1")))</f>
      </c>
      <c r="DD22" s="64"/>
      <c r="DE22" s="28"/>
      <c r="DF22" s="93"/>
      <c r="DG22" s="13">
        <f>IF('Situations professionnelles'!DE22="","",('Situations professionnelles'!DE22*100)/'Situations professionnelles'!$DF22)</f>
      </c>
      <c r="DH22" s="14">
        <f>IF('Situations professionnelles'!DG22="","",IF('Situations professionnelles'!DG22&gt;60,"3",IF('Situations professionnelles'!DG22&gt;40,"2","1")))</f>
      </c>
      <c r="DI22" s="64"/>
      <c r="DJ22" s="28"/>
      <c r="DK22" s="93"/>
      <c r="DL22" s="13">
        <f>IF('Situations professionnelles'!DJ22="","",('Situations professionnelles'!DJ22*100)/'Situations professionnelles'!$DK22)</f>
      </c>
      <c r="DM22" s="14">
        <f>IF('Situations professionnelles'!DL22="","",IF('Situations professionnelles'!DL22&gt;60,"3",IF('Situations professionnelles'!DL22&gt;40,"2","1")))</f>
      </c>
      <c r="DN22" s="64"/>
      <c r="DO22" s="28"/>
      <c r="DP22" s="93"/>
      <c r="DQ22" s="13">
        <f>IF('Situations professionnelles'!DO22="","",('Situations professionnelles'!DO22*100)/'Situations professionnelles'!$DP22)</f>
      </c>
      <c r="DR22" s="14">
        <f>IF('Situations professionnelles'!DQ22="","",IF('Situations professionnelles'!DQ22&gt;60,"3",IF('Situations professionnelles'!DQ22&gt;40,"2","1")))</f>
      </c>
      <c r="DS22" s="64"/>
      <c r="DT22" s="28"/>
      <c r="DU22" s="93"/>
      <c r="DV22" s="13">
        <f>IF('Situations professionnelles'!DT22="","",('Situations professionnelles'!DT22*100)/'Situations professionnelles'!$DU22)</f>
      </c>
      <c r="DW22" s="14">
        <f>IF('Situations professionnelles'!DV22="","",IF('Situations professionnelles'!DV22&gt;60,"3",IF('Situations professionnelles'!DV22&gt;40,"2","1")))</f>
      </c>
      <c r="DX22" s="64"/>
      <c r="DY22" s="28"/>
      <c r="DZ22" s="93"/>
      <c r="EA22" s="13">
        <f>IF('Situations professionnelles'!DY22="","",('Situations professionnelles'!DY22*100)/'Situations professionnelles'!$DZ22)</f>
      </c>
      <c r="EB22" s="14">
        <f>IF('Situations professionnelles'!EA22="","",IF('Situations professionnelles'!EA22&gt;60,"3",IF('Situations professionnelles'!EA22&gt;40,"2","1")))</f>
      </c>
      <c r="EC22" s="64"/>
      <c r="ED22" s="28"/>
      <c r="EE22" s="93"/>
      <c r="EF22" s="13">
        <f>IF('Situations professionnelles'!ED22="","",('Situations professionnelles'!ED22*100)/'Situations professionnelles'!$EE22)</f>
      </c>
      <c r="EG22" s="14">
        <f>IF('Situations professionnelles'!EF22="","",IF('Situations professionnelles'!EF22&gt;60,"3",IF('Situations professionnelles'!EF22&gt;40,"2","1")))</f>
      </c>
      <c r="EH22" s="64"/>
      <c r="EI22" s="28"/>
      <c r="EJ22" s="93"/>
      <c r="EK22" s="13">
        <f>IF('Situations professionnelles'!EI22="","",('Situations professionnelles'!EI22*100)/'Situations professionnelles'!$EJ22)</f>
      </c>
      <c r="EL22" s="14">
        <f>IF('Situations professionnelles'!EK22="","",IF('Situations professionnelles'!EK22&gt;60,"3",IF('Situations professionnelles'!EK22&gt;40,"2","1")))</f>
      </c>
      <c r="EM22" s="64"/>
      <c r="EN22" s="28"/>
      <c r="EO22" s="93"/>
      <c r="EP22" s="13">
        <f>IF('Situations professionnelles'!EN22="","",('Situations professionnelles'!EN22*100)/'Situations professionnelles'!$EO22)</f>
      </c>
      <c r="EQ22" s="14">
        <f>IF('Situations professionnelles'!EP22="","",IF('Situations professionnelles'!EP22&gt;60,"3",IF('Situations professionnelles'!EP22&gt;40,"2","1")))</f>
      </c>
      <c r="ER22" s="64"/>
      <c r="ES22" s="28"/>
      <c r="ET22" s="93"/>
      <c r="EU22" s="13">
        <f>IF('Situations professionnelles'!ES22="","",('Situations professionnelles'!ES22*100)/'Situations professionnelles'!$ET22)</f>
      </c>
      <c r="EV22" s="14">
        <f>IF('Situations professionnelles'!EU22="","",IF('Situations professionnelles'!EU22&gt;60,"3",IF('Situations professionnelles'!EU22&gt;40,"2","1")))</f>
      </c>
      <c r="EW22" s="64"/>
      <c r="EX22" s="28"/>
      <c r="EY22" s="93"/>
      <c r="EZ22" s="13">
        <f>IF('Situations professionnelles'!EX22="","",('Situations professionnelles'!EX22*100)/'Situations professionnelles'!$EY22)</f>
      </c>
      <c r="FA22" s="14">
        <f>IF('Situations professionnelles'!EZ22="","",IF('Situations professionnelles'!EZ22&gt;60,"3",IF('Situations professionnelles'!EZ22&gt;40,"2","1")))</f>
      </c>
      <c r="FB22" s="64"/>
      <c r="FC22" s="28"/>
      <c r="FD22" s="93"/>
      <c r="FE22" s="13">
        <f>IF('Situations professionnelles'!FC22="","",('Situations professionnelles'!FC22*100)/'Situations professionnelles'!$FD22)</f>
      </c>
      <c r="FF22" s="14">
        <f>IF('Situations professionnelles'!FE22="","",IF('Situations professionnelles'!FE22&gt;60,"3",IF('Situations professionnelles'!FE22&gt;40,"2","1")))</f>
      </c>
      <c r="FG22" s="64"/>
      <c r="FH22" s="28"/>
      <c r="FI22" s="93"/>
      <c r="FJ22" s="13">
        <f>IF('Situations professionnelles'!FH22="","",('Situations professionnelles'!FH22*100)/'Situations professionnelles'!$FI22)</f>
      </c>
      <c r="FK22" s="14">
        <f>IF('Situations professionnelles'!FJ22="","",IF('Situations professionnelles'!FJ22&gt;60,"3",IF('Situations professionnelles'!FJ22&gt;40,"2","1")))</f>
      </c>
      <c r="FL22" s="64"/>
      <c r="FM22" s="28"/>
      <c r="FN22" s="93"/>
      <c r="FO22" s="13">
        <f>IF('Situations professionnelles'!FM22="","",('Situations professionnelles'!FM22*100)/'Situations professionnelles'!$FN22)</f>
      </c>
      <c r="FP22" s="14">
        <f>IF('Situations professionnelles'!FO22="","",IF('Situations professionnelles'!FO22&gt;60,"3",IF('Situations professionnelles'!FO22&gt;40,"2","1")))</f>
      </c>
      <c r="FQ22" s="64"/>
      <c r="FR22" s="28"/>
      <c r="FS22" s="93"/>
      <c r="FT22" s="13">
        <f>IF('Situations professionnelles'!FR22="","",('Situations professionnelles'!FR22*100)/'Situations professionnelles'!$FS22)</f>
      </c>
      <c r="FU22" s="62">
        <f>IF('Situations professionnelles'!FT22="","",IF('Situations professionnelles'!FT22&gt;60,"3",IF('Situations professionnelles'!FT22&gt;40,"2","1")))</f>
      </c>
      <c r="FV22" s="69"/>
      <c r="FW22" s="67"/>
      <c r="FX22" s="66"/>
      <c r="FY22" s="13">
        <f>IF('Situations professionnelles'!FW22="","",('Situations professionnelles'!FW22*100)/'Situations professionnelles'!$FX22)</f>
      </c>
      <c r="FZ22" s="14">
        <f>IF('Situations professionnelles'!FY22="","",IF('Situations professionnelles'!FY22&gt;60,"3",IF('Situations professionnelles'!FY22&gt;40,"2","1")))</f>
      </c>
    </row>
    <row r="23" spans="1:182" ht="27.75" customHeight="1">
      <c r="A23" s="124"/>
      <c r="B23" s="138"/>
      <c r="C23" s="74" t="s">
        <v>62</v>
      </c>
      <c r="D23" s="15"/>
      <c r="E23" s="90"/>
      <c r="F23" s="13">
        <f>IF('Situations professionnelles'!D23="","",('Situations professionnelles'!D23*100)/'Situations professionnelles'!$E23)</f>
      </c>
      <c r="G23" s="14">
        <f>IF('Situations professionnelles'!F23="","",IF('Situations professionnelles'!F23&gt;60,"3",IF('Situations professionnelles'!F23&gt;40,"2","1")))</f>
      </c>
      <c r="H23" s="64"/>
      <c r="I23" s="28"/>
      <c r="J23" s="93"/>
      <c r="K23" s="13">
        <f>IF('Situations professionnelles'!I23="","",('Situations professionnelles'!I23*100)/'Situations professionnelles'!$J23)</f>
      </c>
      <c r="L23" s="14">
        <f>IF('Situations professionnelles'!K23="","",IF('Situations professionnelles'!K23&gt;60,"3",IF('Situations professionnelles'!K23&gt;40,"2","1")))</f>
      </c>
      <c r="M23" s="64"/>
      <c r="N23" s="28"/>
      <c r="O23" s="93"/>
      <c r="P23" s="13">
        <f>IF('Situations professionnelles'!N23="","",('Situations professionnelles'!N23*100)/'Situations professionnelles'!$O23)</f>
      </c>
      <c r="Q23" s="14">
        <f>IF('Situations professionnelles'!P23="","",IF('Situations professionnelles'!P23&gt;60,"3",IF('Situations professionnelles'!P23&gt;40,"2","1")))</f>
      </c>
      <c r="R23" s="64"/>
      <c r="S23" s="28"/>
      <c r="T23" s="93"/>
      <c r="U23" s="13">
        <f>IF('Situations professionnelles'!S23="","",('Situations professionnelles'!S23*100)/'Situations professionnelles'!$T23)</f>
      </c>
      <c r="V23" s="14">
        <f>IF('Situations professionnelles'!U23="","",IF('Situations professionnelles'!U23&gt;60,"3",IF('Situations professionnelles'!U23&gt;40,"2","1")))</f>
      </c>
      <c r="W23" s="64"/>
      <c r="X23" s="28"/>
      <c r="Y23" s="93"/>
      <c r="Z23" s="13">
        <f>IF('Situations professionnelles'!X23="","",('Situations professionnelles'!X23*100)/'Situations professionnelles'!$Y23)</f>
      </c>
      <c r="AA23" s="14">
        <f>IF('Situations professionnelles'!Z23="","",IF('Situations professionnelles'!Z23&gt;60,"3",IF('Situations professionnelles'!Z23&gt;40,"2","1")))</f>
      </c>
      <c r="AB23" s="64"/>
      <c r="AC23" s="28"/>
      <c r="AD23" s="93"/>
      <c r="AE23" s="13">
        <f>IF('Situations professionnelles'!AC23="","",('Situations professionnelles'!AC23*100)/'Situations professionnelles'!$AD23)</f>
      </c>
      <c r="AF23" s="14">
        <f>IF('Situations professionnelles'!AE23="","",IF('Situations professionnelles'!AE23&gt;60,"3",IF('Situations professionnelles'!AE23&gt;40,"2","1")))</f>
      </c>
      <c r="AG23" s="64"/>
      <c r="AH23" s="28"/>
      <c r="AI23" s="93"/>
      <c r="AJ23" s="13">
        <f>IF('Situations professionnelles'!AH23="","",('Situations professionnelles'!AH23*100)/'Situations professionnelles'!$AI23)</f>
      </c>
      <c r="AK23" s="14">
        <f>IF('Situations professionnelles'!AJ23="","",IF('Situations professionnelles'!AJ23&gt;60,"3",IF('Situations professionnelles'!AJ23&gt;40,"2","1")))</f>
      </c>
      <c r="AL23" s="64"/>
      <c r="AM23" s="28"/>
      <c r="AN23" s="93"/>
      <c r="AO23" s="13">
        <f>IF('Situations professionnelles'!AM23="","",('Situations professionnelles'!AM23*100)/'Situations professionnelles'!$AN23)</f>
      </c>
      <c r="AP23" s="14">
        <f>IF('Situations professionnelles'!AO23="","",IF('Situations professionnelles'!AO23&gt;60,"3",IF('Situations professionnelles'!AO23&gt;40,"2","1")))</f>
      </c>
      <c r="AQ23" s="64"/>
      <c r="AR23" s="28"/>
      <c r="AS23" s="93"/>
      <c r="AT23" s="13">
        <f>IF('Situations professionnelles'!AR23="","",('Situations professionnelles'!AR23*100)/'Situations professionnelles'!$AS23)</f>
      </c>
      <c r="AU23" s="14">
        <f>IF('Situations professionnelles'!AT23="","",IF('Situations professionnelles'!AT23&gt;60,"3",IF('Situations professionnelles'!AT23&gt;40,"2","1")))</f>
      </c>
      <c r="AV23" s="64"/>
      <c r="AW23" s="28"/>
      <c r="AX23" s="93"/>
      <c r="AY23" s="13">
        <f>IF('Situations professionnelles'!AW23="","",('Situations professionnelles'!AW23*100)/'Situations professionnelles'!$AX23)</f>
      </c>
      <c r="AZ23" s="14">
        <f>IF('Situations professionnelles'!AY23="","",IF('Situations professionnelles'!AY23&gt;60,"3",IF('Situations professionnelles'!AY23&gt;40,"2","1")))</f>
      </c>
      <c r="BA23" s="64"/>
      <c r="BB23" s="28"/>
      <c r="BC23" s="93"/>
      <c r="BD23" s="13">
        <f>IF('Situations professionnelles'!BB23="","",('Situations professionnelles'!BB23*100)/'Situations professionnelles'!$BC23)</f>
      </c>
      <c r="BE23" s="62">
        <f>IF('Situations professionnelles'!BD23="","",IF('Situations professionnelles'!BD23&gt;60,"3",IF('Situations professionnelles'!BD23&gt;40,"2","1")))</f>
      </c>
      <c r="BF23" s="64"/>
      <c r="BG23" s="28"/>
      <c r="BH23" s="93"/>
      <c r="BI23" s="13">
        <f>IF('Situations professionnelles'!BG23="","",('Situations professionnelles'!BG23*100)/'Situations professionnelles'!$BH23)</f>
      </c>
      <c r="BJ23" s="14">
        <f>IF('Situations professionnelles'!BI23="","",IF('Situations professionnelles'!BI23&gt;60,"3",IF('Situations professionnelles'!BI23&gt;40,"2","1")))</f>
      </c>
      <c r="BK23" s="64"/>
      <c r="BL23" s="28"/>
      <c r="BM23" s="93"/>
      <c r="BN23" s="13">
        <f>IF('Situations professionnelles'!BL23="","",('Situations professionnelles'!BL23*100)/'Situations professionnelles'!$BM23)</f>
      </c>
      <c r="BO23" s="14">
        <f>IF('Situations professionnelles'!BN23="","",IF('Situations professionnelles'!BN23&gt;60,"3",IF('Situations professionnelles'!BN23&gt;40,"2","1")))</f>
      </c>
      <c r="BP23" s="64"/>
      <c r="BQ23" s="28"/>
      <c r="BR23" s="93"/>
      <c r="BS23" s="13">
        <f>IF('Situations professionnelles'!BQ23="","",('Situations professionnelles'!BQ23*100)/'Situations professionnelles'!$BR23)</f>
      </c>
      <c r="BT23" s="14">
        <f>IF('Situations professionnelles'!BS23="","",IF('Situations professionnelles'!BS23&gt;60,"3",IF('Situations professionnelles'!BS23&gt;40,"2","1")))</f>
      </c>
      <c r="BU23" s="64"/>
      <c r="BV23" s="28"/>
      <c r="BW23" s="93"/>
      <c r="BX23" s="13">
        <f>IF('Situations professionnelles'!BV23="","",('Situations professionnelles'!BV23*100)/'Situations professionnelles'!$BW23)</f>
      </c>
      <c r="BY23" s="14">
        <f>IF('Situations professionnelles'!BX23="","",IF('Situations professionnelles'!BX23&gt;60,"3",IF('Situations professionnelles'!BX23&gt;40,"2","1")))</f>
      </c>
      <c r="BZ23" s="64"/>
      <c r="CA23" s="28"/>
      <c r="CB23" s="93"/>
      <c r="CC23" s="13">
        <f>IF('Situations professionnelles'!CA23="","",('Situations professionnelles'!CA23*100)/'Situations professionnelles'!$CB23)</f>
      </c>
      <c r="CD23" s="14">
        <f>IF('Situations professionnelles'!CC23="","",IF('Situations professionnelles'!CC23&gt;60,"3",IF('Situations professionnelles'!CC23&gt;40,"2","1")))</f>
      </c>
      <c r="CE23" s="64"/>
      <c r="CF23" s="28"/>
      <c r="CG23" s="93"/>
      <c r="CH23" s="13">
        <f>IF('Situations professionnelles'!CF23="","",('Situations professionnelles'!CF23*100)/'Situations professionnelles'!$CG23)</f>
      </c>
      <c r="CI23" s="14">
        <f>IF('Situations professionnelles'!CH23="","",IF('Situations professionnelles'!CH23&gt;60,"3",IF('Situations professionnelles'!CH23&gt;40,"2","1")))</f>
      </c>
      <c r="CJ23" s="64"/>
      <c r="CK23" s="28"/>
      <c r="CL23" s="93"/>
      <c r="CM23" s="13">
        <f>IF('Situations professionnelles'!CK23="","",('Situations professionnelles'!CK23*100)/'Situations professionnelles'!$CL23)</f>
      </c>
      <c r="CN23" s="14">
        <f>IF('Situations professionnelles'!CM23="","",IF('Situations professionnelles'!CM23&gt;60,"3",IF('Situations professionnelles'!CM23&gt;40,"2","1")))</f>
      </c>
      <c r="CO23" s="64"/>
      <c r="CP23" s="28"/>
      <c r="CQ23" s="93"/>
      <c r="CR23" s="13">
        <f>IF('Situations professionnelles'!CP23="","",('Situations professionnelles'!CP23*100)/'Situations professionnelles'!$CQ23)</f>
      </c>
      <c r="CS23" s="14">
        <f>IF('Situations professionnelles'!CR23="","",IF('Situations professionnelles'!CR23&gt;60,"3",IF('Situations professionnelles'!CR23&gt;40,"2","1")))</f>
      </c>
      <c r="CT23" s="64"/>
      <c r="CU23" s="28"/>
      <c r="CV23" s="93"/>
      <c r="CW23" s="13">
        <f>IF('Situations professionnelles'!CU23="","",('Situations professionnelles'!CU23*100)/'Situations professionnelles'!$CV23)</f>
      </c>
      <c r="CX23" s="14">
        <f>IF('Situations professionnelles'!CW23="","",IF('Situations professionnelles'!CW23&gt;60,"3",IF('Situations professionnelles'!CW23&gt;40,"2","1")))</f>
      </c>
      <c r="CY23" s="64"/>
      <c r="CZ23" s="28"/>
      <c r="DA23" s="93"/>
      <c r="DB23" s="13">
        <f>IF('Situations professionnelles'!CZ23="","",('Situations professionnelles'!CZ23*100)/'Situations professionnelles'!$DA23)</f>
      </c>
      <c r="DC23" s="14">
        <f>IF('Situations professionnelles'!DB23="","",IF('Situations professionnelles'!DB23&gt;60,"3",IF('Situations professionnelles'!DB23&gt;40,"2","1")))</f>
      </c>
      <c r="DD23" s="64"/>
      <c r="DE23" s="28"/>
      <c r="DF23" s="93"/>
      <c r="DG23" s="13">
        <f>IF('Situations professionnelles'!DE23="","",('Situations professionnelles'!DE23*100)/'Situations professionnelles'!$DF23)</f>
      </c>
      <c r="DH23" s="14">
        <f>IF('Situations professionnelles'!DG23="","",IF('Situations professionnelles'!DG23&gt;60,"3",IF('Situations professionnelles'!DG23&gt;40,"2","1")))</f>
      </c>
      <c r="DI23" s="64"/>
      <c r="DJ23" s="28"/>
      <c r="DK23" s="93"/>
      <c r="DL23" s="13">
        <f>IF('Situations professionnelles'!DJ23="","",('Situations professionnelles'!DJ23*100)/'Situations professionnelles'!$DK23)</f>
      </c>
      <c r="DM23" s="14">
        <f>IF('Situations professionnelles'!DL23="","",IF('Situations professionnelles'!DL23&gt;60,"3",IF('Situations professionnelles'!DL23&gt;40,"2","1")))</f>
      </c>
      <c r="DN23" s="64"/>
      <c r="DO23" s="28"/>
      <c r="DP23" s="93"/>
      <c r="DQ23" s="13">
        <f>IF('Situations professionnelles'!DO23="","",('Situations professionnelles'!DO23*100)/'Situations professionnelles'!$DP23)</f>
      </c>
      <c r="DR23" s="14">
        <f>IF('Situations professionnelles'!DQ23="","",IF('Situations professionnelles'!DQ23&gt;60,"3",IF('Situations professionnelles'!DQ23&gt;40,"2","1")))</f>
      </c>
      <c r="DS23" s="64"/>
      <c r="DT23" s="28"/>
      <c r="DU23" s="93"/>
      <c r="DV23" s="13">
        <f>IF('Situations professionnelles'!DT23="","",('Situations professionnelles'!DT23*100)/'Situations professionnelles'!$DU23)</f>
      </c>
      <c r="DW23" s="14">
        <f>IF('Situations professionnelles'!DV23="","",IF('Situations professionnelles'!DV23&gt;60,"3",IF('Situations professionnelles'!DV23&gt;40,"2","1")))</f>
      </c>
      <c r="DX23" s="64"/>
      <c r="DY23" s="28"/>
      <c r="DZ23" s="93"/>
      <c r="EA23" s="13">
        <f>IF('Situations professionnelles'!DY23="","",('Situations professionnelles'!DY23*100)/'Situations professionnelles'!$DZ23)</f>
      </c>
      <c r="EB23" s="14">
        <f>IF('Situations professionnelles'!EA23="","",IF('Situations professionnelles'!EA23&gt;60,"3",IF('Situations professionnelles'!EA23&gt;40,"2","1")))</f>
      </c>
      <c r="EC23" s="64"/>
      <c r="ED23" s="28"/>
      <c r="EE23" s="93"/>
      <c r="EF23" s="13">
        <f>IF('Situations professionnelles'!ED23="","",('Situations professionnelles'!ED23*100)/'Situations professionnelles'!$EE23)</f>
      </c>
      <c r="EG23" s="14">
        <f>IF('Situations professionnelles'!EF23="","",IF('Situations professionnelles'!EF23&gt;60,"3",IF('Situations professionnelles'!EF23&gt;40,"2","1")))</f>
      </c>
      <c r="EH23" s="64"/>
      <c r="EI23" s="28"/>
      <c r="EJ23" s="93"/>
      <c r="EK23" s="13">
        <f>IF('Situations professionnelles'!EI23="","",('Situations professionnelles'!EI23*100)/'Situations professionnelles'!$EJ23)</f>
      </c>
      <c r="EL23" s="14">
        <f>IF('Situations professionnelles'!EK23="","",IF('Situations professionnelles'!EK23&gt;60,"3",IF('Situations professionnelles'!EK23&gt;40,"2","1")))</f>
      </c>
      <c r="EM23" s="64"/>
      <c r="EN23" s="28"/>
      <c r="EO23" s="93"/>
      <c r="EP23" s="13">
        <f>IF('Situations professionnelles'!EN23="","",('Situations professionnelles'!EN23*100)/'Situations professionnelles'!$EO23)</f>
      </c>
      <c r="EQ23" s="14">
        <f>IF('Situations professionnelles'!EP23="","",IF('Situations professionnelles'!EP23&gt;60,"3",IF('Situations professionnelles'!EP23&gt;40,"2","1")))</f>
      </c>
      <c r="ER23" s="64"/>
      <c r="ES23" s="28"/>
      <c r="ET23" s="93"/>
      <c r="EU23" s="13">
        <f>IF('Situations professionnelles'!ES23="","",('Situations professionnelles'!ES23*100)/'Situations professionnelles'!$ET23)</f>
      </c>
      <c r="EV23" s="14">
        <f>IF('Situations professionnelles'!EU23="","",IF('Situations professionnelles'!EU23&gt;60,"3",IF('Situations professionnelles'!EU23&gt;40,"2","1")))</f>
      </c>
      <c r="EW23" s="64"/>
      <c r="EX23" s="28"/>
      <c r="EY23" s="93"/>
      <c r="EZ23" s="13">
        <f>IF('Situations professionnelles'!EX23="","",('Situations professionnelles'!EX23*100)/'Situations professionnelles'!$EY23)</f>
      </c>
      <c r="FA23" s="14">
        <f>IF('Situations professionnelles'!EZ23="","",IF('Situations professionnelles'!EZ23&gt;60,"3",IF('Situations professionnelles'!EZ23&gt;40,"2","1")))</f>
      </c>
      <c r="FB23" s="64"/>
      <c r="FC23" s="28"/>
      <c r="FD23" s="93"/>
      <c r="FE23" s="13">
        <f>IF('Situations professionnelles'!FC23="","",('Situations professionnelles'!FC23*100)/'Situations professionnelles'!$FD23)</f>
      </c>
      <c r="FF23" s="14">
        <f>IF('Situations professionnelles'!FE23="","",IF('Situations professionnelles'!FE23&gt;60,"3",IF('Situations professionnelles'!FE23&gt;40,"2","1")))</f>
      </c>
      <c r="FG23" s="64"/>
      <c r="FH23" s="28"/>
      <c r="FI23" s="93"/>
      <c r="FJ23" s="13">
        <f>IF('Situations professionnelles'!FH23="","",('Situations professionnelles'!FH23*100)/'Situations professionnelles'!$FI23)</f>
      </c>
      <c r="FK23" s="14">
        <f>IF('Situations professionnelles'!FJ23="","",IF('Situations professionnelles'!FJ23&gt;60,"3",IF('Situations professionnelles'!FJ23&gt;40,"2","1")))</f>
      </c>
      <c r="FL23" s="64"/>
      <c r="FM23" s="28"/>
      <c r="FN23" s="93"/>
      <c r="FO23" s="13">
        <f>IF('Situations professionnelles'!FM23="","",('Situations professionnelles'!FM23*100)/'Situations professionnelles'!$FN23)</f>
      </c>
      <c r="FP23" s="14">
        <f>IF('Situations professionnelles'!FO23="","",IF('Situations professionnelles'!FO23&gt;60,"3",IF('Situations professionnelles'!FO23&gt;40,"2","1")))</f>
      </c>
      <c r="FQ23" s="64"/>
      <c r="FR23" s="28"/>
      <c r="FS23" s="93"/>
      <c r="FT23" s="13">
        <f>IF('Situations professionnelles'!FR23="","",('Situations professionnelles'!FR23*100)/'Situations professionnelles'!$FS23)</f>
      </c>
      <c r="FU23" s="62">
        <f>IF('Situations professionnelles'!FT23="","",IF('Situations professionnelles'!FT23&gt;60,"3",IF('Situations professionnelles'!FT23&gt;40,"2","1")))</f>
      </c>
      <c r="FV23" s="69"/>
      <c r="FW23" s="67"/>
      <c r="FX23" s="66"/>
      <c r="FY23" s="13">
        <f>IF('Situations professionnelles'!FW23="","",('Situations professionnelles'!FW23*100)/'Situations professionnelles'!$FX23)</f>
      </c>
      <c r="FZ23" s="14">
        <f>IF('Situations professionnelles'!FY23="","",IF('Situations professionnelles'!FY23&gt;60,"3",IF('Situations professionnelles'!FY23&gt;40,"2","1")))</f>
      </c>
    </row>
    <row r="24" spans="1:182" ht="27.75" customHeight="1">
      <c r="A24" s="124"/>
      <c r="B24" s="138"/>
      <c r="C24" s="74" t="s">
        <v>63</v>
      </c>
      <c r="D24" s="15"/>
      <c r="E24" s="90"/>
      <c r="F24" s="13">
        <f>IF('Situations professionnelles'!D24="","",('Situations professionnelles'!D24*100)/'Situations professionnelles'!$E24)</f>
      </c>
      <c r="G24" s="14">
        <f>IF('Situations professionnelles'!F24="","",IF('Situations professionnelles'!F24&gt;60,"3",IF('Situations professionnelles'!F24&gt;40,"2","1")))</f>
      </c>
      <c r="H24" s="64"/>
      <c r="I24" s="28"/>
      <c r="J24" s="93"/>
      <c r="K24" s="13">
        <f>IF('Situations professionnelles'!I24="","",('Situations professionnelles'!I24*100)/'Situations professionnelles'!$J24)</f>
      </c>
      <c r="L24" s="14">
        <f>IF('Situations professionnelles'!K24="","",IF('Situations professionnelles'!K24&gt;60,"3",IF('Situations professionnelles'!K24&gt;40,"2","1")))</f>
      </c>
      <c r="M24" s="64"/>
      <c r="N24" s="28"/>
      <c r="O24" s="93"/>
      <c r="P24" s="13">
        <f>IF('Situations professionnelles'!N24="","",('Situations professionnelles'!N24*100)/'Situations professionnelles'!$O24)</f>
      </c>
      <c r="Q24" s="14">
        <f>IF('Situations professionnelles'!P24="","",IF('Situations professionnelles'!P24&gt;60,"3",IF('Situations professionnelles'!P24&gt;40,"2","1")))</f>
      </c>
      <c r="R24" s="64"/>
      <c r="S24" s="28"/>
      <c r="T24" s="93"/>
      <c r="U24" s="13">
        <f>IF('Situations professionnelles'!S24="","",('Situations professionnelles'!S24*100)/'Situations professionnelles'!$T24)</f>
      </c>
      <c r="V24" s="14">
        <f>IF('Situations professionnelles'!U24="","",IF('Situations professionnelles'!U24&gt;60,"3",IF('Situations professionnelles'!U24&gt;40,"2","1")))</f>
      </c>
      <c r="W24" s="64"/>
      <c r="X24" s="28"/>
      <c r="Y24" s="93"/>
      <c r="Z24" s="13">
        <f>IF('Situations professionnelles'!X24="","",('Situations professionnelles'!X24*100)/'Situations professionnelles'!$Y24)</f>
      </c>
      <c r="AA24" s="14">
        <f>IF('Situations professionnelles'!Z24="","",IF('Situations professionnelles'!Z24&gt;60,"3",IF('Situations professionnelles'!Z24&gt;40,"2","1")))</f>
      </c>
      <c r="AB24" s="64"/>
      <c r="AC24" s="28"/>
      <c r="AD24" s="93"/>
      <c r="AE24" s="13">
        <f>IF('Situations professionnelles'!AC24="","",('Situations professionnelles'!AC24*100)/'Situations professionnelles'!$AD24)</f>
      </c>
      <c r="AF24" s="14">
        <f>IF('Situations professionnelles'!AE24="","",IF('Situations professionnelles'!AE24&gt;60,"3",IF('Situations professionnelles'!AE24&gt;40,"2","1")))</f>
      </c>
      <c r="AG24" s="64"/>
      <c r="AH24" s="28"/>
      <c r="AI24" s="93"/>
      <c r="AJ24" s="13">
        <f>IF('Situations professionnelles'!AH24="","",('Situations professionnelles'!AH24*100)/'Situations professionnelles'!$AI24)</f>
      </c>
      <c r="AK24" s="14">
        <f>IF('Situations professionnelles'!AJ24="","",IF('Situations professionnelles'!AJ24&gt;60,"3",IF('Situations professionnelles'!AJ24&gt;40,"2","1")))</f>
      </c>
      <c r="AL24" s="64"/>
      <c r="AM24" s="28"/>
      <c r="AN24" s="93"/>
      <c r="AO24" s="13">
        <f>IF('Situations professionnelles'!AM24="","",('Situations professionnelles'!AM24*100)/'Situations professionnelles'!$AN24)</f>
      </c>
      <c r="AP24" s="14">
        <f>IF('Situations professionnelles'!AO24="","",IF('Situations professionnelles'!AO24&gt;60,"3",IF('Situations professionnelles'!AO24&gt;40,"2","1")))</f>
      </c>
      <c r="AQ24" s="64"/>
      <c r="AR24" s="28"/>
      <c r="AS24" s="93"/>
      <c r="AT24" s="13">
        <f>IF('Situations professionnelles'!AR24="","",('Situations professionnelles'!AR24*100)/'Situations professionnelles'!$AS24)</f>
      </c>
      <c r="AU24" s="14">
        <f>IF('Situations professionnelles'!AT24="","",IF('Situations professionnelles'!AT24&gt;60,"3",IF('Situations professionnelles'!AT24&gt;40,"2","1")))</f>
      </c>
      <c r="AV24" s="64"/>
      <c r="AW24" s="28"/>
      <c r="AX24" s="93"/>
      <c r="AY24" s="13">
        <f>IF('Situations professionnelles'!AW24="","",('Situations professionnelles'!AW24*100)/'Situations professionnelles'!$AX24)</f>
      </c>
      <c r="AZ24" s="14">
        <f>IF('Situations professionnelles'!AY24="","",IF('Situations professionnelles'!AY24&gt;60,"3",IF('Situations professionnelles'!AY24&gt;40,"2","1")))</f>
      </c>
      <c r="BA24" s="64"/>
      <c r="BB24" s="28"/>
      <c r="BC24" s="93"/>
      <c r="BD24" s="13">
        <f>IF('Situations professionnelles'!BB24="","",('Situations professionnelles'!BB24*100)/'Situations professionnelles'!$BC24)</f>
      </c>
      <c r="BE24" s="62">
        <f>IF('Situations professionnelles'!BD24="","",IF('Situations professionnelles'!BD24&gt;60,"3",IF('Situations professionnelles'!BD24&gt;40,"2","1")))</f>
      </c>
      <c r="BF24" s="64"/>
      <c r="BG24" s="28"/>
      <c r="BH24" s="93"/>
      <c r="BI24" s="13">
        <f>IF('Situations professionnelles'!BG24="","",('Situations professionnelles'!BG24*100)/'Situations professionnelles'!$BH24)</f>
      </c>
      <c r="BJ24" s="14">
        <f>IF('Situations professionnelles'!BI24="","",IF('Situations professionnelles'!BI24&gt;60,"3",IF('Situations professionnelles'!BI24&gt;40,"2","1")))</f>
      </c>
      <c r="BK24" s="64"/>
      <c r="BL24" s="28"/>
      <c r="BM24" s="93"/>
      <c r="BN24" s="13">
        <f>IF('Situations professionnelles'!BL24="","",('Situations professionnelles'!BL24*100)/'Situations professionnelles'!$BM24)</f>
      </c>
      <c r="BO24" s="14">
        <f>IF('Situations professionnelles'!BN24="","",IF('Situations professionnelles'!BN24&gt;60,"3",IF('Situations professionnelles'!BN24&gt;40,"2","1")))</f>
      </c>
      <c r="BP24" s="64"/>
      <c r="BQ24" s="28"/>
      <c r="BR24" s="93"/>
      <c r="BS24" s="13">
        <f>IF('Situations professionnelles'!BQ24="","",('Situations professionnelles'!BQ24*100)/'Situations professionnelles'!$BR24)</f>
      </c>
      <c r="BT24" s="14">
        <f>IF('Situations professionnelles'!BS24="","",IF('Situations professionnelles'!BS24&gt;60,"3",IF('Situations professionnelles'!BS24&gt;40,"2","1")))</f>
      </c>
      <c r="BU24" s="64"/>
      <c r="BV24" s="28"/>
      <c r="BW24" s="93"/>
      <c r="BX24" s="13">
        <f>IF('Situations professionnelles'!BV24="","",('Situations professionnelles'!BV24*100)/'Situations professionnelles'!$BW24)</f>
      </c>
      <c r="BY24" s="14">
        <f>IF('Situations professionnelles'!BX24="","",IF('Situations professionnelles'!BX24&gt;60,"3",IF('Situations professionnelles'!BX24&gt;40,"2","1")))</f>
      </c>
      <c r="BZ24" s="64"/>
      <c r="CA24" s="28"/>
      <c r="CB24" s="93"/>
      <c r="CC24" s="13">
        <f>IF('Situations professionnelles'!CA24="","",('Situations professionnelles'!CA24*100)/'Situations professionnelles'!$CB24)</f>
      </c>
      <c r="CD24" s="14">
        <f>IF('Situations professionnelles'!CC24="","",IF('Situations professionnelles'!CC24&gt;60,"3",IF('Situations professionnelles'!CC24&gt;40,"2","1")))</f>
      </c>
      <c r="CE24" s="64"/>
      <c r="CF24" s="28"/>
      <c r="CG24" s="93"/>
      <c r="CH24" s="13">
        <f>IF('Situations professionnelles'!CF24="","",('Situations professionnelles'!CF24*100)/'Situations professionnelles'!$CG24)</f>
      </c>
      <c r="CI24" s="14">
        <f>IF('Situations professionnelles'!CH24="","",IF('Situations professionnelles'!CH24&gt;60,"3",IF('Situations professionnelles'!CH24&gt;40,"2","1")))</f>
      </c>
      <c r="CJ24" s="64"/>
      <c r="CK24" s="28"/>
      <c r="CL24" s="93"/>
      <c r="CM24" s="13">
        <f>IF('Situations professionnelles'!CK24="","",('Situations professionnelles'!CK24*100)/'Situations professionnelles'!$CL24)</f>
      </c>
      <c r="CN24" s="14">
        <f>IF('Situations professionnelles'!CM24="","",IF('Situations professionnelles'!CM24&gt;60,"3",IF('Situations professionnelles'!CM24&gt;40,"2","1")))</f>
      </c>
      <c r="CO24" s="64"/>
      <c r="CP24" s="28"/>
      <c r="CQ24" s="93"/>
      <c r="CR24" s="13">
        <f>IF('Situations professionnelles'!CP24="","",('Situations professionnelles'!CP24*100)/'Situations professionnelles'!$CQ24)</f>
      </c>
      <c r="CS24" s="14">
        <f>IF('Situations professionnelles'!CR24="","",IF('Situations professionnelles'!CR24&gt;60,"3",IF('Situations professionnelles'!CR24&gt;40,"2","1")))</f>
      </c>
      <c r="CT24" s="64"/>
      <c r="CU24" s="28"/>
      <c r="CV24" s="93"/>
      <c r="CW24" s="13">
        <f>IF('Situations professionnelles'!CU24="","",('Situations professionnelles'!CU24*100)/'Situations professionnelles'!$CV24)</f>
      </c>
      <c r="CX24" s="14">
        <f>IF('Situations professionnelles'!CW24="","",IF('Situations professionnelles'!CW24&gt;60,"3",IF('Situations professionnelles'!CW24&gt;40,"2","1")))</f>
      </c>
      <c r="CY24" s="64"/>
      <c r="CZ24" s="28"/>
      <c r="DA24" s="93"/>
      <c r="DB24" s="13">
        <f>IF('Situations professionnelles'!CZ24="","",('Situations professionnelles'!CZ24*100)/'Situations professionnelles'!$DA24)</f>
      </c>
      <c r="DC24" s="14">
        <f>IF('Situations professionnelles'!DB24="","",IF('Situations professionnelles'!DB24&gt;60,"3",IF('Situations professionnelles'!DB24&gt;40,"2","1")))</f>
      </c>
      <c r="DD24" s="64"/>
      <c r="DE24" s="28"/>
      <c r="DF24" s="93"/>
      <c r="DG24" s="13">
        <f>IF('Situations professionnelles'!DE24="","",('Situations professionnelles'!DE24*100)/'Situations professionnelles'!$DF24)</f>
      </c>
      <c r="DH24" s="14">
        <f>IF('Situations professionnelles'!DG24="","",IF('Situations professionnelles'!DG24&gt;60,"3",IF('Situations professionnelles'!DG24&gt;40,"2","1")))</f>
      </c>
      <c r="DI24" s="64"/>
      <c r="DJ24" s="28"/>
      <c r="DK24" s="93"/>
      <c r="DL24" s="13">
        <f>IF('Situations professionnelles'!DJ24="","",('Situations professionnelles'!DJ24*100)/'Situations professionnelles'!$DK24)</f>
      </c>
      <c r="DM24" s="14">
        <f>IF('Situations professionnelles'!DL24="","",IF('Situations professionnelles'!DL24&gt;60,"3",IF('Situations professionnelles'!DL24&gt;40,"2","1")))</f>
      </c>
      <c r="DN24" s="64"/>
      <c r="DO24" s="28"/>
      <c r="DP24" s="93"/>
      <c r="DQ24" s="13">
        <f>IF('Situations professionnelles'!DO24="","",('Situations professionnelles'!DO24*100)/'Situations professionnelles'!$DP24)</f>
      </c>
      <c r="DR24" s="14">
        <f>IF('Situations professionnelles'!DQ24="","",IF('Situations professionnelles'!DQ24&gt;60,"3",IF('Situations professionnelles'!DQ24&gt;40,"2","1")))</f>
      </c>
      <c r="DS24" s="64"/>
      <c r="DT24" s="28"/>
      <c r="DU24" s="93"/>
      <c r="DV24" s="13">
        <f>IF('Situations professionnelles'!DT24="","",('Situations professionnelles'!DT24*100)/'Situations professionnelles'!$DU24)</f>
      </c>
      <c r="DW24" s="14">
        <f>IF('Situations professionnelles'!DV24="","",IF('Situations professionnelles'!DV24&gt;60,"3",IF('Situations professionnelles'!DV24&gt;40,"2","1")))</f>
      </c>
      <c r="DX24" s="64"/>
      <c r="DY24" s="28"/>
      <c r="DZ24" s="93"/>
      <c r="EA24" s="13">
        <f>IF('Situations professionnelles'!DY24="","",('Situations professionnelles'!DY24*100)/'Situations professionnelles'!$DZ24)</f>
      </c>
      <c r="EB24" s="14">
        <f>IF('Situations professionnelles'!EA24="","",IF('Situations professionnelles'!EA24&gt;60,"3",IF('Situations professionnelles'!EA24&gt;40,"2","1")))</f>
      </c>
      <c r="EC24" s="64"/>
      <c r="ED24" s="28"/>
      <c r="EE24" s="93"/>
      <c r="EF24" s="13">
        <f>IF('Situations professionnelles'!ED24="","",('Situations professionnelles'!ED24*100)/'Situations professionnelles'!$EE24)</f>
      </c>
      <c r="EG24" s="14">
        <f>IF('Situations professionnelles'!EF24="","",IF('Situations professionnelles'!EF24&gt;60,"3",IF('Situations professionnelles'!EF24&gt;40,"2","1")))</f>
      </c>
      <c r="EH24" s="64"/>
      <c r="EI24" s="28"/>
      <c r="EJ24" s="93"/>
      <c r="EK24" s="13">
        <f>IF('Situations professionnelles'!EI24="","",('Situations professionnelles'!EI24*100)/'Situations professionnelles'!$EJ24)</f>
      </c>
      <c r="EL24" s="14">
        <f>IF('Situations professionnelles'!EK24="","",IF('Situations professionnelles'!EK24&gt;60,"3",IF('Situations professionnelles'!EK24&gt;40,"2","1")))</f>
      </c>
      <c r="EM24" s="64"/>
      <c r="EN24" s="28"/>
      <c r="EO24" s="93"/>
      <c r="EP24" s="13">
        <f>IF('Situations professionnelles'!EN24="","",('Situations professionnelles'!EN24*100)/'Situations professionnelles'!$EO24)</f>
      </c>
      <c r="EQ24" s="14">
        <f>IF('Situations professionnelles'!EP24="","",IF('Situations professionnelles'!EP24&gt;60,"3",IF('Situations professionnelles'!EP24&gt;40,"2","1")))</f>
      </c>
      <c r="ER24" s="64"/>
      <c r="ES24" s="28"/>
      <c r="ET24" s="93"/>
      <c r="EU24" s="13">
        <f>IF('Situations professionnelles'!ES24="","",('Situations professionnelles'!ES24*100)/'Situations professionnelles'!$ET24)</f>
      </c>
      <c r="EV24" s="14">
        <f>IF('Situations professionnelles'!EU24="","",IF('Situations professionnelles'!EU24&gt;60,"3",IF('Situations professionnelles'!EU24&gt;40,"2","1")))</f>
      </c>
      <c r="EW24" s="64"/>
      <c r="EX24" s="28"/>
      <c r="EY24" s="93"/>
      <c r="EZ24" s="13">
        <f>IF('Situations professionnelles'!EX24="","",('Situations professionnelles'!EX24*100)/'Situations professionnelles'!$EY24)</f>
      </c>
      <c r="FA24" s="14">
        <f>IF('Situations professionnelles'!EZ24="","",IF('Situations professionnelles'!EZ24&gt;60,"3",IF('Situations professionnelles'!EZ24&gt;40,"2","1")))</f>
      </c>
      <c r="FB24" s="64"/>
      <c r="FC24" s="28"/>
      <c r="FD24" s="93"/>
      <c r="FE24" s="13">
        <f>IF('Situations professionnelles'!FC24="","",('Situations professionnelles'!FC24*100)/'Situations professionnelles'!$FD24)</f>
      </c>
      <c r="FF24" s="14">
        <f>IF('Situations professionnelles'!FE24="","",IF('Situations professionnelles'!FE24&gt;60,"3",IF('Situations professionnelles'!FE24&gt;40,"2","1")))</f>
      </c>
      <c r="FG24" s="64"/>
      <c r="FH24" s="28"/>
      <c r="FI24" s="93"/>
      <c r="FJ24" s="13">
        <f>IF('Situations professionnelles'!FH24="","",('Situations professionnelles'!FH24*100)/'Situations professionnelles'!$FI24)</f>
      </c>
      <c r="FK24" s="14">
        <f>IF('Situations professionnelles'!FJ24="","",IF('Situations professionnelles'!FJ24&gt;60,"3",IF('Situations professionnelles'!FJ24&gt;40,"2","1")))</f>
      </c>
      <c r="FL24" s="64"/>
      <c r="FM24" s="28"/>
      <c r="FN24" s="93"/>
      <c r="FO24" s="13">
        <f>IF('Situations professionnelles'!FM24="","",('Situations professionnelles'!FM24*100)/'Situations professionnelles'!$FN24)</f>
      </c>
      <c r="FP24" s="14">
        <f>IF('Situations professionnelles'!FO24="","",IF('Situations professionnelles'!FO24&gt;60,"3",IF('Situations professionnelles'!FO24&gt;40,"2","1")))</f>
      </c>
      <c r="FQ24" s="64"/>
      <c r="FR24" s="28"/>
      <c r="FS24" s="93"/>
      <c r="FT24" s="13">
        <f>IF('Situations professionnelles'!FR24="","",('Situations professionnelles'!FR24*100)/'Situations professionnelles'!$FS24)</f>
      </c>
      <c r="FU24" s="62">
        <f>IF('Situations professionnelles'!FT24="","",IF('Situations professionnelles'!FT24&gt;60,"3",IF('Situations professionnelles'!FT24&gt;40,"2","1")))</f>
      </c>
      <c r="FV24" s="69"/>
      <c r="FW24" s="67"/>
      <c r="FX24" s="66"/>
      <c r="FY24" s="13">
        <f>IF('Situations professionnelles'!FW24="","",('Situations professionnelles'!FW24*100)/'Situations professionnelles'!$FX24)</f>
      </c>
      <c r="FZ24" s="14">
        <f>IF('Situations professionnelles'!FY24="","",IF('Situations professionnelles'!FY24&gt;60,"3",IF('Situations professionnelles'!FY24&gt;40,"2","1")))</f>
      </c>
    </row>
    <row r="25" spans="1:182" ht="27.75" customHeight="1">
      <c r="A25" s="124"/>
      <c r="B25" s="138"/>
      <c r="C25" s="74" t="s">
        <v>64</v>
      </c>
      <c r="D25" s="15"/>
      <c r="E25" s="90"/>
      <c r="F25" s="13">
        <f>IF('Situations professionnelles'!D25="","",('Situations professionnelles'!D25*100)/'Situations professionnelles'!$E25)</f>
      </c>
      <c r="G25" s="14">
        <f>IF('Situations professionnelles'!F25="","",IF('Situations professionnelles'!F25&gt;60,"3",IF('Situations professionnelles'!F25&gt;40,"2","1")))</f>
      </c>
      <c r="H25" s="64"/>
      <c r="I25" s="28"/>
      <c r="J25" s="93"/>
      <c r="K25" s="13">
        <f>IF('Situations professionnelles'!I25="","",('Situations professionnelles'!I25*100)/'Situations professionnelles'!$J25)</f>
      </c>
      <c r="L25" s="14">
        <f>IF('Situations professionnelles'!K25="","",IF('Situations professionnelles'!K25&gt;60,"3",IF('Situations professionnelles'!K25&gt;40,"2","1")))</f>
      </c>
      <c r="M25" s="64"/>
      <c r="N25" s="28"/>
      <c r="O25" s="93"/>
      <c r="P25" s="13">
        <f>IF('Situations professionnelles'!N25="","",('Situations professionnelles'!N25*100)/'Situations professionnelles'!$O25)</f>
      </c>
      <c r="Q25" s="14">
        <f>IF('Situations professionnelles'!P25="","",IF('Situations professionnelles'!P25&gt;60,"3",IF('Situations professionnelles'!P25&gt;40,"2","1")))</f>
      </c>
      <c r="R25" s="64"/>
      <c r="S25" s="28"/>
      <c r="T25" s="93"/>
      <c r="U25" s="13">
        <f>IF('Situations professionnelles'!S25="","",('Situations professionnelles'!S25*100)/'Situations professionnelles'!$T25)</f>
      </c>
      <c r="V25" s="14">
        <f>IF('Situations professionnelles'!U25="","",IF('Situations professionnelles'!U25&gt;60,"3",IF('Situations professionnelles'!U25&gt;40,"2","1")))</f>
      </c>
      <c r="W25" s="64"/>
      <c r="X25" s="28"/>
      <c r="Y25" s="93"/>
      <c r="Z25" s="13">
        <f>IF('Situations professionnelles'!X25="","",('Situations professionnelles'!X25*100)/'Situations professionnelles'!$Y25)</f>
      </c>
      <c r="AA25" s="14">
        <f>IF('Situations professionnelles'!Z25="","",IF('Situations professionnelles'!Z25&gt;60,"3",IF('Situations professionnelles'!Z25&gt;40,"2","1")))</f>
      </c>
      <c r="AB25" s="64"/>
      <c r="AC25" s="28"/>
      <c r="AD25" s="93"/>
      <c r="AE25" s="13">
        <f>IF('Situations professionnelles'!AC25="","",('Situations professionnelles'!AC25*100)/'Situations professionnelles'!$AD25)</f>
      </c>
      <c r="AF25" s="14">
        <f>IF('Situations professionnelles'!AE25="","",IF('Situations professionnelles'!AE25&gt;60,"3",IF('Situations professionnelles'!AE25&gt;40,"2","1")))</f>
      </c>
      <c r="AG25" s="64"/>
      <c r="AH25" s="28"/>
      <c r="AI25" s="93"/>
      <c r="AJ25" s="13">
        <f>IF('Situations professionnelles'!AH25="","",('Situations professionnelles'!AH25*100)/'Situations professionnelles'!$AI25)</f>
      </c>
      <c r="AK25" s="14">
        <f>IF('Situations professionnelles'!AJ25="","",IF('Situations professionnelles'!AJ25&gt;60,"3",IF('Situations professionnelles'!AJ25&gt;40,"2","1")))</f>
      </c>
      <c r="AL25" s="64"/>
      <c r="AM25" s="28"/>
      <c r="AN25" s="93"/>
      <c r="AO25" s="13">
        <f>IF('Situations professionnelles'!AM25="","",('Situations professionnelles'!AM25*100)/'Situations professionnelles'!$AN25)</f>
      </c>
      <c r="AP25" s="14">
        <f>IF('Situations professionnelles'!AO25="","",IF('Situations professionnelles'!AO25&gt;60,"3",IF('Situations professionnelles'!AO25&gt;40,"2","1")))</f>
      </c>
      <c r="AQ25" s="64"/>
      <c r="AR25" s="28"/>
      <c r="AS25" s="93"/>
      <c r="AT25" s="13">
        <f>IF('Situations professionnelles'!AR25="","",('Situations professionnelles'!AR25*100)/'Situations professionnelles'!$AS25)</f>
      </c>
      <c r="AU25" s="14">
        <f>IF('Situations professionnelles'!AT25="","",IF('Situations professionnelles'!AT25&gt;60,"3",IF('Situations professionnelles'!AT25&gt;40,"2","1")))</f>
      </c>
      <c r="AV25" s="64"/>
      <c r="AW25" s="28"/>
      <c r="AX25" s="93"/>
      <c r="AY25" s="13">
        <f>IF('Situations professionnelles'!AW25="","",('Situations professionnelles'!AW25*100)/'Situations professionnelles'!$AX25)</f>
      </c>
      <c r="AZ25" s="14">
        <f>IF('Situations professionnelles'!AY25="","",IF('Situations professionnelles'!AY25&gt;60,"3",IF('Situations professionnelles'!AY25&gt;40,"2","1")))</f>
      </c>
      <c r="BA25" s="64"/>
      <c r="BB25" s="28"/>
      <c r="BC25" s="93"/>
      <c r="BD25" s="13">
        <f>IF('Situations professionnelles'!BB25="","",('Situations professionnelles'!BB25*100)/'Situations professionnelles'!$BC25)</f>
      </c>
      <c r="BE25" s="62">
        <f>IF('Situations professionnelles'!BD25="","",IF('Situations professionnelles'!BD25&gt;60,"3",IF('Situations professionnelles'!BD25&gt;40,"2","1")))</f>
      </c>
      <c r="BF25" s="64"/>
      <c r="BG25" s="28"/>
      <c r="BH25" s="93"/>
      <c r="BI25" s="13">
        <f>IF('Situations professionnelles'!BG25="","",('Situations professionnelles'!BG25*100)/'Situations professionnelles'!$BH25)</f>
      </c>
      <c r="BJ25" s="14">
        <f>IF('Situations professionnelles'!BI25="","",IF('Situations professionnelles'!BI25&gt;60,"3",IF('Situations professionnelles'!BI25&gt;40,"2","1")))</f>
      </c>
      <c r="BK25" s="64"/>
      <c r="BL25" s="28"/>
      <c r="BM25" s="93"/>
      <c r="BN25" s="13">
        <f>IF('Situations professionnelles'!BL25="","",('Situations professionnelles'!BL25*100)/'Situations professionnelles'!$BM25)</f>
      </c>
      <c r="BO25" s="14">
        <f>IF('Situations professionnelles'!BN25="","",IF('Situations professionnelles'!BN25&gt;60,"3",IF('Situations professionnelles'!BN25&gt;40,"2","1")))</f>
      </c>
      <c r="BP25" s="64"/>
      <c r="BQ25" s="28"/>
      <c r="BR25" s="93"/>
      <c r="BS25" s="13">
        <f>IF('Situations professionnelles'!BQ25="","",('Situations professionnelles'!BQ25*100)/'Situations professionnelles'!$BR25)</f>
      </c>
      <c r="BT25" s="14">
        <f>IF('Situations professionnelles'!BS25="","",IF('Situations professionnelles'!BS25&gt;60,"3",IF('Situations professionnelles'!BS25&gt;40,"2","1")))</f>
      </c>
      <c r="BU25" s="64"/>
      <c r="BV25" s="28"/>
      <c r="BW25" s="93"/>
      <c r="BX25" s="13">
        <f>IF('Situations professionnelles'!BV25="","",('Situations professionnelles'!BV25*100)/'Situations professionnelles'!$BW25)</f>
      </c>
      <c r="BY25" s="14">
        <f>IF('Situations professionnelles'!BX25="","",IF('Situations professionnelles'!BX25&gt;60,"3",IF('Situations professionnelles'!BX25&gt;40,"2","1")))</f>
      </c>
      <c r="BZ25" s="64"/>
      <c r="CA25" s="28"/>
      <c r="CB25" s="93"/>
      <c r="CC25" s="13">
        <f>IF('Situations professionnelles'!CA25="","",('Situations professionnelles'!CA25*100)/'Situations professionnelles'!$CB25)</f>
      </c>
      <c r="CD25" s="14">
        <f>IF('Situations professionnelles'!CC25="","",IF('Situations professionnelles'!CC25&gt;60,"3",IF('Situations professionnelles'!CC25&gt;40,"2","1")))</f>
      </c>
      <c r="CE25" s="64"/>
      <c r="CF25" s="28"/>
      <c r="CG25" s="93"/>
      <c r="CH25" s="13">
        <f>IF('Situations professionnelles'!CF25="","",('Situations professionnelles'!CF25*100)/'Situations professionnelles'!$CG25)</f>
      </c>
      <c r="CI25" s="14">
        <f>IF('Situations professionnelles'!CH25="","",IF('Situations professionnelles'!CH25&gt;60,"3",IF('Situations professionnelles'!CH25&gt;40,"2","1")))</f>
      </c>
      <c r="CJ25" s="64"/>
      <c r="CK25" s="28"/>
      <c r="CL25" s="93"/>
      <c r="CM25" s="13">
        <f>IF('Situations professionnelles'!CK25="","",('Situations professionnelles'!CK25*100)/'Situations professionnelles'!$CL25)</f>
      </c>
      <c r="CN25" s="14">
        <f>IF('Situations professionnelles'!CM25="","",IF('Situations professionnelles'!CM25&gt;60,"3",IF('Situations professionnelles'!CM25&gt;40,"2","1")))</f>
      </c>
      <c r="CO25" s="64"/>
      <c r="CP25" s="28"/>
      <c r="CQ25" s="93"/>
      <c r="CR25" s="13">
        <f>IF('Situations professionnelles'!CP25="","",('Situations professionnelles'!CP25*100)/'Situations professionnelles'!$CQ25)</f>
      </c>
      <c r="CS25" s="14">
        <f>IF('Situations professionnelles'!CR25="","",IF('Situations professionnelles'!CR25&gt;60,"3",IF('Situations professionnelles'!CR25&gt;40,"2","1")))</f>
      </c>
      <c r="CT25" s="64"/>
      <c r="CU25" s="28"/>
      <c r="CV25" s="93"/>
      <c r="CW25" s="13">
        <f>IF('Situations professionnelles'!CU25="","",('Situations professionnelles'!CU25*100)/'Situations professionnelles'!$CV25)</f>
      </c>
      <c r="CX25" s="14">
        <f>IF('Situations professionnelles'!CW25="","",IF('Situations professionnelles'!CW25&gt;60,"3",IF('Situations professionnelles'!CW25&gt;40,"2","1")))</f>
      </c>
      <c r="CY25" s="64"/>
      <c r="CZ25" s="28"/>
      <c r="DA25" s="93"/>
      <c r="DB25" s="13">
        <f>IF('Situations professionnelles'!CZ25="","",('Situations professionnelles'!CZ25*100)/'Situations professionnelles'!$DA25)</f>
      </c>
      <c r="DC25" s="14">
        <f>IF('Situations professionnelles'!DB25="","",IF('Situations professionnelles'!DB25&gt;60,"3",IF('Situations professionnelles'!DB25&gt;40,"2","1")))</f>
      </c>
      <c r="DD25" s="64"/>
      <c r="DE25" s="28"/>
      <c r="DF25" s="93"/>
      <c r="DG25" s="13">
        <f>IF('Situations professionnelles'!DE25="","",('Situations professionnelles'!DE25*100)/'Situations professionnelles'!$DF25)</f>
      </c>
      <c r="DH25" s="14">
        <f>IF('Situations professionnelles'!DG25="","",IF('Situations professionnelles'!DG25&gt;60,"3",IF('Situations professionnelles'!DG25&gt;40,"2","1")))</f>
      </c>
      <c r="DI25" s="64"/>
      <c r="DJ25" s="28"/>
      <c r="DK25" s="93"/>
      <c r="DL25" s="13">
        <f>IF('Situations professionnelles'!DJ25="","",('Situations professionnelles'!DJ25*100)/'Situations professionnelles'!$DK25)</f>
      </c>
      <c r="DM25" s="14">
        <f>IF('Situations professionnelles'!DL25="","",IF('Situations professionnelles'!DL25&gt;60,"3",IF('Situations professionnelles'!DL25&gt;40,"2","1")))</f>
      </c>
      <c r="DN25" s="64"/>
      <c r="DO25" s="28"/>
      <c r="DP25" s="93"/>
      <c r="DQ25" s="13">
        <f>IF('Situations professionnelles'!DO25="","",('Situations professionnelles'!DO25*100)/'Situations professionnelles'!$DP25)</f>
      </c>
      <c r="DR25" s="14">
        <f>IF('Situations professionnelles'!DQ25="","",IF('Situations professionnelles'!DQ25&gt;60,"3",IF('Situations professionnelles'!DQ25&gt;40,"2","1")))</f>
      </c>
      <c r="DS25" s="64"/>
      <c r="DT25" s="28"/>
      <c r="DU25" s="93"/>
      <c r="DV25" s="13">
        <f>IF('Situations professionnelles'!DT25="","",('Situations professionnelles'!DT25*100)/'Situations professionnelles'!$DU25)</f>
      </c>
      <c r="DW25" s="14">
        <f>IF('Situations professionnelles'!DV25="","",IF('Situations professionnelles'!DV25&gt;60,"3",IF('Situations professionnelles'!DV25&gt;40,"2","1")))</f>
      </c>
      <c r="DX25" s="64"/>
      <c r="DY25" s="28"/>
      <c r="DZ25" s="93"/>
      <c r="EA25" s="13">
        <f>IF('Situations professionnelles'!DY25="","",('Situations professionnelles'!DY25*100)/'Situations professionnelles'!$DZ25)</f>
      </c>
      <c r="EB25" s="14">
        <f>IF('Situations professionnelles'!EA25="","",IF('Situations professionnelles'!EA25&gt;60,"3",IF('Situations professionnelles'!EA25&gt;40,"2","1")))</f>
      </c>
      <c r="EC25" s="64"/>
      <c r="ED25" s="28"/>
      <c r="EE25" s="93"/>
      <c r="EF25" s="13">
        <f>IF('Situations professionnelles'!ED25="","",('Situations professionnelles'!ED25*100)/'Situations professionnelles'!$EE25)</f>
      </c>
      <c r="EG25" s="14">
        <f>IF('Situations professionnelles'!EF25="","",IF('Situations professionnelles'!EF25&gt;60,"3",IF('Situations professionnelles'!EF25&gt;40,"2","1")))</f>
      </c>
      <c r="EH25" s="64"/>
      <c r="EI25" s="28"/>
      <c r="EJ25" s="93"/>
      <c r="EK25" s="13">
        <f>IF('Situations professionnelles'!EI25="","",('Situations professionnelles'!EI25*100)/'Situations professionnelles'!$EJ25)</f>
      </c>
      <c r="EL25" s="14">
        <f>IF('Situations professionnelles'!EK25="","",IF('Situations professionnelles'!EK25&gt;60,"3",IF('Situations professionnelles'!EK25&gt;40,"2","1")))</f>
      </c>
      <c r="EM25" s="64"/>
      <c r="EN25" s="28"/>
      <c r="EO25" s="93"/>
      <c r="EP25" s="13">
        <f>IF('Situations professionnelles'!EN25="","",('Situations professionnelles'!EN25*100)/'Situations professionnelles'!$EO25)</f>
      </c>
      <c r="EQ25" s="14">
        <f>IF('Situations professionnelles'!EP25="","",IF('Situations professionnelles'!EP25&gt;60,"3",IF('Situations professionnelles'!EP25&gt;40,"2","1")))</f>
      </c>
      <c r="ER25" s="64"/>
      <c r="ES25" s="28"/>
      <c r="ET25" s="93"/>
      <c r="EU25" s="13">
        <f>IF('Situations professionnelles'!ES25="","",('Situations professionnelles'!ES25*100)/'Situations professionnelles'!$ET25)</f>
      </c>
      <c r="EV25" s="14">
        <f>IF('Situations professionnelles'!EU25="","",IF('Situations professionnelles'!EU25&gt;60,"3",IF('Situations professionnelles'!EU25&gt;40,"2","1")))</f>
      </c>
      <c r="EW25" s="64"/>
      <c r="EX25" s="28"/>
      <c r="EY25" s="93"/>
      <c r="EZ25" s="13">
        <f>IF('Situations professionnelles'!EX25="","",('Situations professionnelles'!EX25*100)/'Situations professionnelles'!$EY25)</f>
      </c>
      <c r="FA25" s="14">
        <f>IF('Situations professionnelles'!EZ25="","",IF('Situations professionnelles'!EZ25&gt;60,"3",IF('Situations professionnelles'!EZ25&gt;40,"2","1")))</f>
      </c>
      <c r="FB25" s="64"/>
      <c r="FC25" s="28"/>
      <c r="FD25" s="93"/>
      <c r="FE25" s="13">
        <f>IF('Situations professionnelles'!FC25="","",('Situations professionnelles'!FC25*100)/'Situations professionnelles'!$FD25)</f>
      </c>
      <c r="FF25" s="14">
        <f>IF('Situations professionnelles'!FE25="","",IF('Situations professionnelles'!FE25&gt;60,"3",IF('Situations professionnelles'!FE25&gt;40,"2","1")))</f>
      </c>
      <c r="FG25" s="64"/>
      <c r="FH25" s="28"/>
      <c r="FI25" s="93"/>
      <c r="FJ25" s="13">
        <f>IF('Situations professionnelles'!FH25="","",('Situations professionnelles'!FH25*100)/'Situations professionnelles'!$FI25)</f>
      </c>
      <c r="FK25" s="14">
        <f>IF('Situations professionnelles'!FJ25="","",IF('Situations professionnelles'!FJ25&gt;60,"3",IF('Situations professionnelles'!FJ25&gt;40,"2","1")))</f>
      </c>
      <c r="FL25" s="64"/>
      <c r="FM25" s="28"/>
      <c r="FN25" s="93"/>
      <c r="FO25" s="13">
        <f>IF('Situations professionnelles'!FM25="","",('Situations professionnelles'!FM25*100)/'Situations professionnelles'!$FN25)</f>
      </c>
      <c r="FP25" s="14">
        <f>IF('Situations professionnelles'!FO25="","",IF('Situations professionnelles'!FO25&gt;60,"3",IF('Situations professionnelles'!FO25&gt;40,"2","1")))</f>
      </c>
      <c r="FQ25" s="64"/>
      <c r="FR25" s="28"/>
      <c r="FS25" s="93"/>
      <c r="FT25" s="13">
        <f>IF('Situations professionnelles'!FR25="","",('Situations professionnelles'!FR25*100)/'Situations professionnelles'!$FS25)</f>
      </c>
      <c r="FU25" s="62">
        <f>IF('Situations professionnelles'!FT25="","",IF('Situations professionnelles'!FT25&gt;60,"3",IF('Situations professionnelles'!FT25&gt;40,"2","1")))</f>
      </c>
      <c r="FV25" s="69"/>
      <c r="FW25" s="67"/>
      <c r="FX25" s="66"/>
      <c r="FY25" s="13">
        <f>IF('Situations professionnelles'!FW25="","",('Situations professionnelles'!FW25*100)/'Situations professionnelles'!$FX25)</f>
      </c>
      <c r="FZ25" s="14">
        <f>IF('Situations professionnelles'!FY25="","",IF('Situations professionnelles'!FY25&gt;60,"3",IF('Situations professionnelles'!FY25&gt;40,"2","1")))</f>
      </c>
    </row>
    <row r="26" spans="1:182" ht="27.75" customHeight="1">
      <c r="A26" s="124"/>
      <c r="B26" s="139"/>
      <c r="C26" s="76" t="s">
        <v>65</v>
      </c>
      <c r="D26" s="15"/>
      <c r="E26" s="90"/>
      <c r="F26" s="13">
        <f>IF('Situations professionnelles'!D26="","",('Situations professionnelles'!D26*100)/'Situations professionnelles'!$E26)</f>
      </c>
      <c r="G26" s="14">
        <f>IF('Situations professionnelles'!F26="","",IF('Situations professionnelles'!F26&gt;60,"3",IF('Situations professionnelles'!F26&gt;40,"2","1")))</f>
      </c>
      <c r="H26" s="64"/>
      <c r="I26" s="28"/>
      <c r="J26" s="93"/>
      <c r="K26" s="13">
        <f>IF('Situations professionnelles'!I26="","",('Situations professionnelles'!I26*100)/'Situations professionnelles'!$J26)</f>
      </c>
      <c r="L26" s="14">
        <f>IF('Situations professionnelles'!K26="","",IF('Situations professionnelles'!K26&gt;60,"3",IF('Situations professionnelles'!K26&gt;40,"2","1")))</f>
      </c>
      <c r="M26" s="64"/>
      <c r="N26" s="28"/>
      <c r="O26" s="93"/>
      <c r="P26" s="13">
        <f>IF('Situations professionnelles'!N26="","",('Situations professionnelles'!N26*100)/'Situations professionnelles'!$O26)</f>
      </c>
      <c r="Q26" s="14">
        <f>IF('Situations professionnelles'!P26="","",IF('Situations professionnelles'!P26&gt;60,"3",IF('Situations professionnelles'!P26&gt;40,"2","1")))</f>
      </c>
      <c r="R26" s="64"/>
      <c r="S26" s="28"/>
      <c r="T26" s="93"/>
      <c r="U26" s="13">
        <f>IF('Situations professionnelles'!S26="","",('Situations professionnelles'!S26*100)/'Situations professionnelles'!$T26)</f>
      </c>
      <c r="V26" s="14">
        <f>IF('Situations professionnelles'!U26="","",IF('Situations professionnelles'!U26&gt;60,"3",IF('Situations professionnelles'!U26&gt;40,"2","1")))</f>
      </c>
      <c r="W26" s="64"/>
      <c r="X26" s="28"/>
      <c r="Y26" s="93"/>
      <c r="Z26" s="13">
        <f>IF('Situations professionnelles'!X26="","",('Situations professionnelles'!X26*100)/'Situations professionnelles'!$Y26)</f>
      </c>
      <c r="AA26" s="14">
        <f>IF('Situations professionnelles'!Z26="","",IF('Situations professionnelles'!Z26&gt;60,"3",IF('Situations professionnelles'!Z26&gt;40,"2","1")))</f>
      </c>
      <c r="AB26" s="64"/>
      <c r="AC26" s="28"/>
      <c r="AD26" s="93"/>
      <c r="AE26" s="13">
        <f>IF('Situations professionnelles'!AC26="","",('Situations professionnelles'!AC26*100)/'Situations professionnelles'!$AD26)</f>
      </c>
      <c r="AF26" s="14">
        <f>IF('Situations professionnelles'!AE26="","",IF('Situations professionnelles'!AE26&gt;60,"3",IF('Situations professionnelles'!AE26&gt;40,"2","1")))</f>
      </c>
      <c r="AG26" s="64"/>
      <c r="AH26" s="28"/>
      <c r="AI26" s="93"/>
      <c r="AJ26" s="13">
        <f>IF('Situations professionnelles'!AH26="","",('Situations professionnelles'!AH26*100)/'Situations professionnelles'!$AI26)</f>
      </c>
      <c r="AK26" s="14">
        <f>IF('Situations professionnelles'!AJ26="","",IF('Situations professionnelles'!AJ26&gt;60,"3",IF('Situations professionnelles'!AJ26&gt;40,"2","1")))</f>
      </c>
      <c r="AL26" s="64"/>
      <c r="AM26" s="28"/>
      <c r="AN26" s="93"/>
      <c r="AO26" s="13">
        <f>IF('Situations professionnelles'!AM26="","",('Situations professionnelles'!AM26*100)/'Situations professionnelles'!$AN26)</f>
      </c>
      <c r="AP26" s="14">
        <f>IF('Situations professionnelles'!AO26="","",IF('Situations professionnelles'!AO26&gt;60,"3",IF('Situations professionnelles'!AO26&gt;40,"2","1")))</f>
      </c>
      <c r="AQ26" s="64"/>
      <c r="AR26" s="28"/>
      <c r="AS26" s="93"/>
      <c r="AT26" s="13">
        <f>IF('Situations professionnelles'!AR26="","",('Situations professionnelles'!AR26*100)/'Situations professionnelles'!$AS26)</f>
      </c>
      <c r="AU26" s="14">
        <f>IF('Situations professionnelles'!AT26="","",IF('Situations professionnelles'!AT26&gt;60,"3",IF('Situations professionnelles'!AT26&gt;40,"2","1")))</f>
      </c>
      <c r="AV26" s="64"/>
      <c r="AW26" s="28"/>
      <c r="AX26" s="93"/>
      <c r="AY26" s="13">
        <f>IF('Situations professionnelles'!AW26="","",('Situations professionnelles'!AW26*100)/'Situations professionnelles'!$AX26)</f>
      </c>
      <c r="AZ26" s="14">
        <f>IF('Situations professionnelles'!AY26="","",IF('Situations professionnelles'!AY26&gt;60,"3",IF('Situations professionnelles'!AY26&gt;40,"2","1")))</f>
      </c>
      <c r="BA26" s="64"/>
      <c r="BB26" s="28"/>
      <c r="BC26" s="93"/>
      <c r="BD26" s="13">
        <f>IF('Situations professionnelles'!BB26="","",('Situations professionnelles'!BB26*100)/'Situations professionnelles'!$BC26)</f>
      </c>
      <c r="BE26" s="62">
        <f>IF('Situations professionnelles'!BD26="","",IF('Situations professionnelles'!BD26&gt;60,"3",IF('Situations professionnelles'!BD26&gt;40,"2","1")))</f>
      </c>
      <c r="BF26" s="64"/>
      <c r="BG26" s="28"/>
      <c r="BH26" s="93"/>
      <c r="BI26" s="13">
        <f>IF('Situations professionnelles'!BG26="","",('Situations professionnelles'!BG26*100)/'Situations professionnelles'!$BH26)</f>
      </c>
      <c r="BJ26" s="14">
        <f>IF('Situations professionnelles'!BI26="","",IF('Situations professionnelles'!BI26&gt;60,"3",IF('Situations professionnelles'!BI26&gt;40,"2","1")))</f>
      </c>
      <c r="BK26" s="64"/>
      <c r="BL26" s="28"/>
      <c r="BM26" s="93"/>
      <c r="BN26" s="13">
        <f>IF('Situations professionnelles'!BL26="","",('Situations professionnelles'!BL26*100)/'Situations professionnelles'!$BM26)</f>
      </c>
      <c r="BO26" s="14">
        <f>IF('Situations professionnelles'!BN26="","",IF('Situations professionnelles'!BN26&gt;60,"3",IF('Situations professionnelles'!BN26&gt;40,"2","1")))</f>
      </c>
      <c r="BP26" s="64"/>
      <c r="BQ26" s="28"/>
      <c r="BR26" s="93"/>
      <c r="BS26" s="13">
        <f>IF('Situations professionnelles'!BQ26="","",('Situations professionnelles'!BQ26*100)/'Situations professionnelles'!$BR26)</f>
      </c>
      <c r="BT26" s="14">
        <f>IF('Situations professionnelles'!BS26="","",IF('Situations professionnelles'!BS26&gt;60,"3",IF('Situations professionnelles'!BS26&gt;40,"2","1")))</f>
      </c>
      <c r="BU26" s="64"/>
      <c r="BV26" s="28"/>
      <c r="BW26" s="93"/>
      <c r="BX26" s="13">
        <f>IF('Situations professionnelles'!BV26="","",('Situations professionnelles'!BV26*100)/'Situations professionnelles'!$BW26)</f>
      </c>
      <c r="BY26" s="14">
        <f>IF('Situations professionnelles'!BX26="","",IF('Situations professionnelles'!BX26&gt;60,"3",IF('Situations professionnelles'!BX26&gt;40,"2","1")))</f>
      </c>
      <c r="BZ26" s="64"/>
      <c r="CA26" s="28"/>
      <c r="CB26" s="93"/>
      <c r="CC26" s="13">
        <f>IF('Situations professionnelles'!CA26="","",('Situations professionnelles'!CA26*100)/'Situations professionnelles'!$CB26)</f>
      </c>
      <c r="CD26" s="14">
        <f>IF('Situations professionnelles'!CC26="","",IF('Situations professionnelles'!CC26&gt;60,"3",IF('Situations professionnelles'!CC26&gt;40,"2","1")))</f>
      </c>
      <c r="CE26" s="64"/>
      <c r="CF26" s="28"/>
      <c r="CG26" s="93"/>
      <c r="CH26" s="13">
        <f>IF('Situations professionnelles'!CF26="","",('Situations professionnelles'!CF26*100)/'Situations professionnelles'!$CG26)</f>
      </c>
      <c r="CI26" s="14">
        <f>IF('Situations professionnelles'!CH26="","",IF('Situations professionnelles'!CH26&gt;60,"3",IF('Situations professionnelles'!CH26&gt;40,"2","1")))</f>
      </c>
      <c r="CJ26" s="64"/>
      <c r="CK26" s="28"/>
      <c r="CL26" s="93"/>
      <c r="CM26" s="13">
        <f>IF('Situations professionnelles'!CK26="","",('Situations professionnelles'!CK26*100)/'Situations professionnelles'!$CL26)</f>
      </c>
      <c r="CN26" s="14">
        <f>IF('Situations professionnelles'!CM26="","",IF('Situations professionnelles'!CM26&gt;60,"3",IF('Situations professionnelles'!CM26&gt;40,"2","1")))</f>
      </c>
      <c r="CO26" s="64"/>
      <c r="CP26" s="28"/>
      <c r="CQ26" s="93"/>
      <c r="CR26" s="13">
        <f>IF('Situations professionnelles'!CP26="","",('Situations professionnelles'!CP26*100)/'Situations professionnelles'!$CQ26)</f>
      </c>
      <c r="CS26" s="14">
        <f>IF('Situations professionnelles'!CR26="","",IF('Situations professionnelles'!CR26&gt;60,"3",IF('Situations professionnelles'!CR26&gt;40,"2","1")))</f>
      </c>
      <c r="CT26" s="64"/>
      <c r="CU26" s="28"/>
      <c r="CV26" s="93"/>
      <c r="CW26" s="13">
        <f>IF('Situations professionnelles'!CU26="","",('Situations professionnelles'!CU26*100)/'Situations professionnelles'!$CV26)</f>
      </c>
      <c r="CX26" s="14">
        <f>IF('Situations professionnelles'!CW26="","",IF('Situations professionnelles'!CW26&gt;60,"3",IF('Situations professionnelles'!CW26&gt;40,"2","1")))</f>
      </c>
      <c r="CY26" s="64"/>
      <c r="CZ26" s="28"/>
      <c r="DA26" s="93"/>
      <c r="DB26" s="13">
        <f>IF('Situations professionnelles'!CZ26="","",('Situations professionnelles'!CZ26*100)/'Situations professionnelles'!$DA26)</f>
      </c>
      <c r="DC26" s="14">
        <f>IF('Situations professionnelles'!DB26="","",IF('Situations professionnelles'!DB26&gt;60,"3",IF('Situations professionnelles'!DB26&gt;40,"2","1")))</f>
      </c>
      <c r="DD26" s="64"/>
      <c r="DE26" s="28"/>
      <c r="DF26" s="93"/>
      <c r="DG26" s="13">
        <f>IF('Situations professionnelles'!DE26="","",('Situations professionnelles'!DE26*100)/'Situations professionnelles'!$DF26)</f>
      </c>
      <c r="DH26" s="14">
        <f>IF('Situations professionnelles'!DG26="","",IF('Situations professionnelles'!DG26&gt;60,"3",IF('Situations professionnelles'!DG26&gt;40,"2","1")))</f>
      </c>
      <c r="DI26" s="64"/>
      <c r="DJ26" s="28"/>
      <c r="DK26" s="93"/>
      <c r="DL26" s="13">
        <f>IF('Situations professionnelles'!DJ26="","",('Situations professionnelles'!DJ26*100)/'Situations professionnelles'!$DK26)</f>
      </c>
      <c r="DM26" s="14">
        <f>IF('Situations professionnelles'!DL26="","",IF('Situations professionnelles'!DL26&gt;60,"3",IF('Situations professionnelles'!DL26&gt;40,"2","1")))</f>
      </c>
      <c r="DN26" s="64"/>
      <c r="DO26" s="28"/>
      <c r="DP26" s="93"/>
      <c r="DQ26" s="13">
        <f>IF('Situations professionnelles'!DO26="","",('Situations professionnelles'!DO26*100)/'Situations professionnelles'!$DP26)</f>
      </c>
      <c r="DR26" s="14">
        <f>IF('Situations professionnelles'!DQ26="","",IF('Situations professionnelles'!DQ26&gt;60,"3",IF('Situations professionnelles'!DQ26&gt;40,"2","1")))</f>
      </c>
      <c r="DS26" s="64"/>
      <c r="DT26" s="28"/>
      <c r="DU26" s="93"/>
      <c r="DV26" s="13">
        <f>IF('Situations professionnelles'!DT26="","",('Situations professionnelles'!DT26*100)/'Situations professionnelles'!$DU26)</f>
      </c>
      <c r="DW26" s="14">
        <f>IF('Situations professionnelles'!DV26="","",IF('Situations professionnelles'!DV26&gt;60,"3",IF('Situations professionnelles'!DV26&gt;40,"2","1")))</f>
      </c>
      <c r="DX26" s="64"/>
      <c r="DY26" s="28"/>
      <c r="DZ26" s="93"/>
      <c r="EA26" s="13">
        <f>IF('Situations professionnelles'!DY26="","",('Situations professionnelles'!DY26*100)/'Situations professionnelles'!$DZ26)</f>
      </c>
      <c r="EB26" s="14">
        <f>IF('Situations professionnelles'!EA26="","",IF('Situations professionnelles'!EA26&gt;60,"3",IF('Situations professionnelles'!EA26&gt;40,"2","1")))</f>
      </c>
      <c r="EC26" s="64"/>
      <c r="ED26" s="28"/>
      <c r="EE26" s="93"/>
      <c r="EF26" s="13">
        <f>IF('Situations professionnelles'!ED26="","",('Situations professionnelles'!ED26*100)/'Situations professionnelles'!$EE26)</f>
      </c>
      <c r="EG26" s="14">
        <f>IF('Situations professionnelles'!EF26="","",IF('Situations professionnelles'!EF26&gt;60,"3",IF('Situations professionnelles'!EF26&gt;40,"2","1")))</f>
      </c>
      <c r="EH26" s="64"/>
      <c r="EI26" s="28"/>
      <c r="EJ26" s="93"/>
      <c r="EK26" s="13">
        <f>IF('Situations professionnelles'!EI26="","",('Situations professionnelles'!EI26*100)/'Situations professionnelles'!$EJ26)</f>
      </c>
      <c r="EL26" s="14">
        <f>IF('Situations professionnelles'!EK26="","",IF('Situations professionnelles'!EK26&gt;60,"3",IF('Situations professionnelles'!EK26&gt;40,"2","1")))</f>
      </c>
      <c r="EM26" s="64"/>
      <c r="EN26" s="28"/>
      <c r="EO26" s="93"/>
      <c r="EP26" s="13">
        <f>IF('Situations professionnelles'!EN26="","",('Situations professionnelles'!EN26*100)/'Situations professionnelles'!$EO26)</f>
      </c>
      <c r="EQ26" s="14">
        <f>IF('Situations professionnelles'!EP26="","",IF('Situations professionnelles'!EP26&gt;60,"3",IF('Situations professionnelles'!EP26&gt;40,"2","1")))</f>
      </c>
      <c r="ER26" s="64"/>
      <c r="ES26" s="28"/>
      <c r="ET26" s="93"/>
      <c r="EU26" s="13">
        <f>IF('Situations professionnelles'!ES26="","",('Situations professionnelles'!ES26*100)/'Situations professionnelles'!$ET26)</f>
      </c>
      <c r="EV26" s="14">
        <f>IF('Situations professionnelles'!EU26="","",IF('Situations professionnelles'!EU26&gt;60,"3",IF('Situations professionnelles'!EU26&gt;40,"2","1")))</f>
      </c>
      <c r="EW26" s="64"/>
      <c r="EX26" s="28"/>
      <c r="EY26" s="93"/>
      <c r="EZ26" s="13">
        <f>IF('Situations professionnelles'!EX26="","",('Situations professionnelles'!EX26*100)/'Situations professionnelles'!$EY26)</f>
      </c>
      <c r="FA26" s="14">
        <f>IF('Situations professionnelles'!EZ26="","",IF('Situations professionnelles'!EZ26&gt;60,"3",IF('Situations professionnelles'!EZ26&gt;40,"2","1")))</f>
      </c>
      <c r="FB26" s="64"/>
      <c r="FC26" s="28"/>
      <c r="FD26" s="93"/>
      <c r="FE26" s="13">
        <f>IF('Situations professionnelles'!FC26="","",('Situations professionnelles'!FC26*100)/'Situations professionnelles'!$FD26)</f>
      </c>
      <c r="FF26" s="14">
        <f>IF('Situations professionnelles'!FE26="","",IF('Situations professionnelles'!FE26&gt;60,"3",IF('Situations professionnelles'!FE26&gt;40,"2","1")))</f>
      </c>
      <c r="FG26" s="64"/>
      <c r="FH26" s="28"/>
      <c r="FI26" s="93"/>
      <c r="FJ26" s="13">
        <f>IF('Situations professionnelles'!FH26="","",('Situations professionnelles'!FH26*100)/'Situations professionnelles'!$FI26)</f>
      </c>
      <c r="FK26" s="14">
        <f>IF('Situations professionnelles'!FJ26="","",IF('Situations professionnelles'!FJ26&gt;60,"3",IF('Situations professionnelles'!FJ26&gt;40,"2","1")))</f>
      </c>
      <c r="FL26" s="64"/>
      <c r="FM26" s="28"/>
      <c r="FN26" s="93"/>
      <c r="FO26" s="13">
        <f>IF('Situations professionnelles'!FM26="","",('Situations professionnelles'!FM26*100)/'Situations professionnelles'!$FN26)</f>
      </c>
      <c r="FP26" s="14">
        <f>IF('Situations professionnelles'!FO26="","",IF('Situations professionnelles'!FO26&gt;60,"3",IF('Situations professionnelles'!FO26&gt;40,"2","1")))</f>
      </c>
      <c r="FQ26" s="64"/>
      <c r="FR26" s="28"/>
      <c r="FS26" s="93"/>
      <c r="FT26" s="13">
        <f>IF('Situations professionnelles'!FR26="","",('Situations professionnelles'!FR26*100)/'Situations professionnelles'!$FS26)</f>
      </c>
      <c r="FU26" s="62">
        <f>IF('Situations professionnelles'!FT26="","",IF('Situations professionnelles'!FT26&gt;60,"3",IF('Situations professionnelles'!FT26&gt;40,"2","1")))</f>
      </c>
      <c r="FV26" s="69"/>
      <c r="FW26" s="67"/>
      <c r="FX26" s="66"/>
      <c r="FY26" s="13">
        <f>IF('Situations professionnelles'!FW26="","",('Situations professionnelles'!FW26*100)/'Situations professionnelles'!$FX26)</f>
      </c>
      <c r="FZ26" s="14">
        <f>IF('Situations professionnelles'!FY26="","",IF('Situations professionnelles'!FY26&gt;60,"3",IF('Situations professionnelles'!FY26&gt;40,"2","1")))</f>
      </c>
    </row>
    <row r="27" spans="1:182" ht="27.75" customHeight="1">
      <c r="A27" s="124"/>
      <c r="B27" s="125" t="s">
        <v>78</v>
      </c>
      <c r="C27" s="74" t="s">
        <v>66</v>
      </c>
      <c r="D27" s="15"/>
      <c r="E27" s="90"/>
      <c r="F27" s="13">
        <f>IF('Situations professionnelles'!D27="","",('Situations professionnelles'!D27*100)/'Situations professionnelles'!$E27)</f>
      </c>
      <c r="G27" s="14">
        <f>IF('Situations professionnelles'!F27="","",IF('Situations professionnelles'!F27&gt;60,"3",IF('Situations professionnelles'!F27&gt;40,"2","1")))</f>
      </c>
      <c r="H27" s="64"/>
      <c r="I27" s="28"/>
      <c r="J27" s="93"/>
      <c r="K27" s="13">
        <f>IF('Situations professionnelles'!I27="","",('Situations professionnelles'!I27*100)/'Situations professionnelles'!$J27)</f>
      </c>
      <c r="L27" s="14">
        <f>IF('Situations professionnelles'!K27="","",IF('Situations professionnelles'!K27&gt;60,"3",IF('Situations professionnelles'!K27&gt;40,"2","1")))</f>
      </c>
      <c r="M27" s="64"/>
      <c r="N27" s="28"/>
      <c r="O27" s="93"/>
      <c r="P27" s="13">
        <f>IF('Situations professionnelles'!N27="","",('Situations professionnelles'!N27*100)/'Situations professionnelles'!$O27)</f>
      </c>
      <c r="Q27" s="14">
        <f>IF('Situations professionnelles'!P27="","",IF('Situations professionnelles'!P27&gt;60,"3",IF('Situations professionnelles'!P27&gt;40,"2","1")))</f>
      </c>
      <c r="R27" s="64"/>
      <c r="S27" s="28"/>
      <c r="T27" s="93"/>
      <c r="U27" s="13">
        <f>IF('Situations professionnelles'!S27="","",('Situations professionnelles'!S27*100)/'Situations professionnelles'!$T27)</f>
      </c>
      <c r="V27" s="14">
        <f>IF('Situations professionnelles'!U27="","",IF('Situations professionnelles'!U27&gt;60,"3",IF('Situations professionnelles'!U27&gt;40,"2","1")))</f>
      </c>
      <c r="W27" s="64"/>
      <c r="X27" s="28"/>
      <c r="Y27" s="93"/>
      <c r="Z27" s="13">
        <f>IF('Situations professionnelles'!X27="","",('Situations professionnelles'!X27*100)/'Situations professionnelles'!$Y27)</f>
      </c>
      <c r="AA27" s="14">
        <f>IF('Situations professionnelles'!Z27="","",IF('Situations professionnelles'!Z27&gt;60,"3",IF('Situations professionnelles'!Z27&gt;40,"2","1")))</f>
      </c>
      <c r="AB27" s="64"/>
      <c r="AC27" s="28"/>
      <c r="AD27" s="93"/>
      <c r="AE27" s="13">
        <f>IF('Situations professionnelles'!AC27="","",('Situations professionnelles'!AC27*100)/'Situations professionnelles'!$AD27)</f>
      </c>
      <c r="AF27" s="14">
        <f>IF('Situations professionnelles'!AE27="","",IF('Situations professionnelles'!AE27&gt;60,"3",IF('Situations professionnelles'!AE27&gt;40,"2","1")))</f>
      </c>
      <c r="AG27" s="64"/>
      <c r="AH27" s="28"/>
      <c r="AI27" s="93"/>
      <c r="AJ27" s="13">
        <f>IF('Situations professionnelles'!AH27="","",('Situations professionnelles'!AH27*100)/'Situations professionnelles'!$AI27)</f>
      </c>
      <c r="AK27" s="14">
        <f>IF('Situations professionnelles'!AJ27="","",IF('Situations professionnelles'!AJ27&gt;60,"3",IF('Situations professionnelles'!AJ27&gt;40,"2","1")))</f>
      </c>
      <c r="AL27" s="64"/>
      <c r="AM27" s="28"/>
      <c r="AN27" s="93"/>
      <c r="AO27" s="13">
        <f>IF('Situations professionnelles'!AM27="","",('Situations professionnelles'!AM27*100)/'Situations professionnelles'!$AN27)</f>
      </c>
      <c r="AP27" s="14">
        <f>IF('Situations professionnelles'!AO27="","",IF('Situations professionnelles'!AO27&gt;60,"3",IF('Situations professionnelles'!AO27&gt;40,"2","1")))</f>
      </c>
      <c r="AQ27" s="64"/>
      <c r="AR27" s="28"/>
      <c r="AS27" s="93"/>
      <c r="AT27" s="13">
        <f>IF('Situations professionnelles'!AR27="","",('Situations professionnelles'!AR27*100)/'Situations professionnelles'!$AS27)</f>
      </c>
      <c r="AU27" s="14">
        <f>IF('Situations professionnelles'!AT27="","",IF('Situations professionnelles'!AT27&gt;60,"3",IF('Situations professionnelles'!AT27&gt;40,"2","1")))</f>
      </c>
      <c r="AV27" s="64"/>
      <c r="AW27" s="28"/>
      <c r="AX27" s="93"/>
      <c r="AY27" s="13">
        <f>IF('Situations professionnelles'!AW27="","",('Situations professionnelles'!AW27*100)/'Situations professionnelles'!$AX27)</f>
      </c>
      <c r="AZ27" s="14">
        <f>IF('Situations professionnelles'!AY27="","",IF('Situations professionnelles'!AY27&gt;60,"3",IF('Situations professionnelles'!AY27&gt;40,"2","1")))</f>
      </c>
      <c r="BA27" s="64"/>
      <c r="BB27" s="28"/>
      <c r="BC27" s="93"/>
      <c r="BD27" s="13">
        <f>IF('Situations professionnelles'!BB27="","",('Situations professionnelles'!BB27*100)/'Situations professionnelles'!$BC27)</f>
      </c>
      <c r="BE27" s="62">
        <f>IF('Situations professionnelles'!BD27="","",IF('Situations professionnelles'!BD27&gt;60,"3",IF('Situations professionnelles'!BD27&gt;40,"2","1")))</f>
      </c>
      <c r="BF27" s="64"/>
      <c r="BG27" s="28"/>
      <c r="BH27" s="93"/>
      <c r="BI27" s="13">
        <f>IF('Situations professionnelles'!BG27="","",('Situations professionnelles'!BG27*100)/'Situations professionnelles'!$BH27)</f>
      </c>
      <c r="BJ27" s="14">
        <f>IF('Situations professionnelles'!BI27="","",IF('Situations professionnelles'!BI27&gt;60,"3",IF('Situations professionnelles'!BI27&gt;40,"2","1")))</f>
      </c>
      <c r="BK27" s="64"/>
      <c r="BL27" s="28"/>
      <c r="BM27" s="93"/>
      <c r="BN27" s="13">
        <f>IF('Situations professionnelles'!BL27="","",('Situations professionnelles'!BL27*100)/'Situations professionnelles'!$BM27)</f>
      </c>
      <c r="BO27" s="14">
        <f>IF('Situations professionnelles'!BN27="","",IF('Situations professionnelles'!BN27&gt;60,"3",IF('Situations professionnelles'!BN27&gt;40,"2","1")))</f>
      </c>
      <c r="BP27" s="64"/>
      <c r="BQ27" s="28"/>
      <c r="BR27" s="93"/>
      <c r="BS27" s="13">
        <f>IF('Situations professionnelles'!BQ27="","",('Situations professionnelles'!BQ27*100)/'Situations professionnelles'!$BR27)</f>
      </c>
      <c r="BT27" s="14">
        <f>IF('Situations professionnelles'!BS27="","",IF('Situations professionnelles'!BS27&gt;60,"3",IF('Situations professionnelles'!BS27&gt;40,"2","1")))</f>
      </c>
      <c r="BU27" s="64"/>
      <c r="BV27" s="28"/>
      <c r="BW27" s="93"/>
      <c r="BX27" s="13">
        <f>IF('Situations professionnelles'!BV27="","",('Situations professionnelles'!BV27*100)/'Situations professionnelles'!$BW27)</f>
      </c>
      <c r="BY27" s="14">
        <f>IF('Situations professionnelles'!BX27="","",IF('Situations professionnelles'!BX27&gt;60,"3",IF('Situations professionnelles'!BX27&gt;40,"2","1")))</f>
      </c>
      <c r="BZ27" s="64"/>
      <c r="CA27" s="28"/>
      <c r="CB27" s="93"/>
      <c r="CC27" s="13">
        <f>IF('Situations professionnelles'!CA27="","",('Situations professionnelles'!CA27*100)/'Situations professionnelles'!$CB27)</f>
      </c>
      <c r="CD27" s="14">
        <f>IF('Situations professionnelles'!CC27="","",IF('Situations professionnelles'!CC27&gt;60,"3",IF('Situations professionnelles'!CC27&gt;40,"2","1")))</f>
      </c>
      <c r="CE27" s="64"/>
      <c r="CF27" s="28"/>
      <c r="CG27" s="93"/>
      <c r="CH27" s="13">
        <f>IF('Situations professionnelles'!CF27="","",('Situations professionnelles'!CF27*100)/'Situations professionnelles'!$CG27)</f>
      </c>
      <c r="CI27" s="14">
        <f>IF('Situations professionnelles'!CH27="","",IF('Situations professionnelles'!CH27&gt;60,"3",IF('Situations professionnelles'!CH27&gt;40,"2","1")))</f>
      </c>
      <c r="CJ27" s="64"/>
      <c r="CK27" s="28"/>
      <c r="CL27" s="93"/>
      <c r="CM27" s="13">
        <f>IF('Situations professionnelles'!CK27="","",('Situations professionnelles'!CK27*100)/'Situations professionnelles'!$CL27)</f>
      </c>
      <c r="CN27" s="14">
        <f>IF('Situations professionnelles'!CM27="","",IF('Situations professionnelles'!CM27&gt;60,"3",IF('Situations professionnelles'!CM27&gt;40,"2","1")))</f>
      </c>
      <c r="CO27" s="64"/>
      <c r="CP27" s="28"/>
      <c r="CQ27" s="93"/>
      <c r="CR27" s="13">
        <f>IF('Situations professionnelles'!CP27="","",('Situations professionnelles'!CP27*100)/'Situations professionnelles'!$CQ27)</f>
      </c>
      <c r="CS27" s="14">
        <f>IF('Situations professionnelles'!CR27="","",IF('Situations professionnelles'!CR27&gt;60,"3",IF('Situations professionnelles'!CR27&gt;40,"2","1")))</f>
      </c>
      <c r="CT27" s="64"/>
      <c r="CU27" s="28"/>
      <c r="CV27" s="93"/>
      <c r="CW27" s="13">
        <f>IF('Situations professionnelles'!CU27="","",('Situations professionnelles'!CU27*100)/'Situations professionnelles'!$CV27)</f>
      </c>
      <c r="CX27" s="14">
        <f>IF('Situations professionnelles'!CW27="","",IF('Situations professionnelles'!CW27&gt;60,"3",IF('Situations professionnelles'!CW27&gt;40,"2","1")))</f>
      </c>
      <c r="CY27" s="64"/>
      <c r="CZ27" s="28"/>
      <c r="DA27" s="93"/>
      <c r="DB27" s="13">
        <f>IF('Situations professionnelles'!CZ27="","",('Situations professionnelles'!CZ27*100)/'Situations professionnelles'!$DA27)</f>
      </c>
      <c r="DC27" s="14">
        <f>IF('Situations professionnelles'!DB27="","",IF('Situations professionnelles'!DB27&gt;60,"3",IF('Situations professionnelles'!DB27&gt;40,"2","1")))</f>
      </c>
      <c r="DD27" s="64"/>
      <c r="DE27" s="28"/>
      <c r="DF27" s="93"/>
      <c r="DG27" s="13">
        <f>IF('Situations professionnelles'!DE27="","",('Situations professionnelles'!DE27*100)/'Situations professionnelles'!$DF27)</f>
      </c>
      <c r="DH27" s="14">
        <f>IF('Situations professionnelles'!DG27="","",IF('Situations professionnelles'!DG27&gt;60,"3",IF('Situations professionnelles'!DG27&gt;40,"2","1")))</f>
      </c>
      <c r="DI27" s="64"/>
      <c r="DJ27" s="28"/>
      <c r="DK27" s="93"/>
      <c r="DL27" s="13">
        <f>IF('Situations professionnelles'!DJ27="","",('Situations professionnelles'!DJ27*100)/'Situations professionnelles'!$DK27)</f>
      </c>
      <c r="DM27" s="14">
        <f>IF('Situations professionnelles'!DL27="","",IF('Situations professionnelles'!DL27&gt;60,"3",IF('Situations professionnelles'!DL27&gt;40,"2","1")))</f>
      </c>
      <c r="DN27" s="64"/>
      <c r="DO27" s="28"/>
      <c r="DP27" s="93"/>
      <c r="DQ27" s="13">
        <f>IF('Situations professionnelles'!DO27="","",('Situations professionnelles'!DO27*100)/'Situations professionnelles'!$DP27)</f>
      </c>
      <c r="DR27" s="14">
        <f>IF('Situations professionnelles'!DQ27="","",IF('Situations professionnelles'!DQ27&gt;60,"3",IF('Situations professionnelles'!DQ27&gt;40,"2","1")))</f>
      </c>
      <c r="DS27" s="64"/>
      <c r="DT27" s="28"/>
      <c r="DU27" s="93"/>
      <c r="DV27" s="13">
        <f>IF('Situations professionnelles'!DT27="","",('Situations professionnelles'!DT27*100)/'Situations professionnelles'!$DU27)</f>
      </c>
      <c r="DW27" s="14">
        <f>IF('Situations professionnelles'!DV27="","",IF('Situations professionnelles'!DV27&gt;60,"3",IF('Situations professionnelles'!DV27&gt;40,"2","1")))</f>
      </c>
      <c r="DX27" s="64"/>
      <c r="DY27" s="28"/>
      <c r="DZ27" s="93"/>
      <c r="EA27" s="13">
        <f>IF('Situations professionnelles'!DY27="","",('Situations professionnelles'!DY27*100)/'Situations professionnelles'!$DZ27)</f>
      </c>
      <c r="EB27" s="14">
        <f>IF('Situations professionnelles'!EA27="","",IF('Situations professionnelles'!EA27&gt;60,"3",IF('Situations professionnelles'!EA27&gt;40,"2","1")))</f>
      </c>
      <c r="EC27" s="64"/>
      <c r="ED27" s="28"/>
      <c r="EE27" s="93"/>
      <c r="EF27" s="13">
        <f>IF('Situations professionnelles'!ED27="","",('Situations professionnelles'!ED27*100)/'Situations professionnelles'!$EE27)</f>
      </c>
      <c r="EG27" s="14">
        <f>IF('Situations professionnelles'!EF27="","",IF('Situations professionnelles'!EF27&gt;60,"3",IF('Situations professionnelles'!EF27&gt;40,"2","1")))</f>
      </c>
      <c r="EH27" s="64"/>
      <c r="EI27" s="28"/>
      <c r="EJ27" s="93"/>
      <c r="EK27" s="13">
        <f>IF('Situations professionnelles'!EI27="","",('Situations professionnelles'!EI27*100)/'Situations professionnelles'!$EJ27)</f>
      </c>
      <c r="EL27" s="14">
        <f>IF('Situations professionnelles'!EK27="","",IF('Situations professionnelles'!EK27&gt;60,"3",IF('Situations professionnelles'!EK27&gt;40,"2","1")))</f>
      </c>
      <c r="EM27" s="64"/>
      <c r="EN27" s="28"/>
      <c r="EO27" s="93"/>
      <c r="EP27" s="13">
        <f>IF('Situations professionnelles'!EN27="","",('Situations professionnelles'!EN27*100)/'Situations professionnelles'!$EO27)</f>
      </c>
      <c r="EQ27" s="14">
        <f>IF('Situations professionnelles'!EP27="","",IF('Situations professionnelles'!EP27&gt;60,"3",IF('Situations professionnelles'!EP27&gt;40,"2","1")))</f>
      </c>
      <c r="ER27" s="64"/>
      <c r="ES27" s="28"/>
      <c r="ET27" s="93"/>
      <c r="EU27" s="13">
        <f>IF('Situations professionnelles'!ES27="","",('Situations professionnelles'!ES27*100)/'Situations professionnelles'!$ET27)</f>
      </c>
      <c r="EV27" s="14">
        <f>IF('Situations professionnelles'!EU27="","",IF('Situations professionnelles'!EU27&gt;60,"3",IF('Situations professionnelles'!EU27&gt;40,"2","1")))</f>
      </c>
      <c r="EW27" s="64"/>
      <c r="EX27" s="28"/>
      <c r="EY27" s="93"/>
      <c r="EZ27" s="13">
        <f>IF('Situations professionnelles'!EX27="","",('Situations professionnelles'!EX27*100)/'Situations professionnelles'!$EY27)</f>
      </c>
      <c r="FA27" s="14">
        <f>IF('Situations professionnelles'!EZ27="","",IF('Situations professionnelles'!EZ27&gt;60,"3",IF('Situations professionnelles'!EZ27&gt;40,"2","1")))</f>
      </c>
      <c r="FB27" s="64"/>
      <c r="FC27" s="28"/>
      <c r="FD27" s="93"/>
      <c r="FE27" s="13">
        <f>IF('Situations professionnelles'!FC27="","",('Situations professionnelles'!FC27*100)/'Situations professionnelles'!$FD27)</f>
      </c>
      <c r="FF27" s="14">
        <f>IF('Situations professionnelles'!FE27="","",IF('Situations professionnelles'!FE27&gt;60,"3",IF('Situations professionnelles'!FE27&gt;40,"2","1")))</f>
      </c>
      <c r="FG27" s="64"/>
      <c r="FH27" s="28"/>
      <c r="FI27" s="93"/>
      <c r="FJ27" s="13">
        <f>IF('Situations professionnelles'!FH27="","",('Situations professionnelles'!FH27*100)/'Situations professionnelles'!$FI27)</f>
      </c>
      <c r="FK27" s="14">
        <f>IF('Situations professionnelles'!FJ27="","",IF('Situations professionnelles'!FJ27&gt;60,"3",IF('Situations professionnelles'!FJ27&gt;40,"2","1")))</f>
      </c>
      <c r="FL27" s="64"/>
      <c r="FM27" s="28"/>
      <c r="FN27" s="93"/>
      <c r="FO27" s="13">
        <f>IF('Situations professionnelles'!FM27="","",('Situations professionnelles'!FM27*100)/'Situations professionnelles'!$FN27)</f>
      </c>
      <c r="FP27" s="14">
        <f>IF('Situations professionnelles'!FO27="","",IF('Situations professionnelles'!FO27&gt;60,"3",IF('Situations professionnelles'!FO27&gt;40,"2","1")))</f>
      </c>
      <c r="FQ27" s="64"/>
      <c r="FR27" s="28"/>
      <c r="FS27" s="93"/>
      <c r="FT27" s="13">
        <f>IF('Situations professionnelles'!FR27="","",('Situations professionnelles'!FR27*100)/'Situations professionnelles'!$FS27)</f>
      </c>
      <c r="FU27" s="62">
        <f>IF('Situations professionnelles'!FT27="","",IF('Situations professionnelles'!FT27&gt;60,"3",IF('Situations professionnelles'!FT27&gt;40,"2","1")))</f>
      </c>
      <c r="FV27" s="69"/>
      <c r="FW27" s="67"/>
      <c r="FX27" s="66"/>
      <c r="FY27" s="13">
        <f>IF('Situations professionnelles'!FW27="","",('Situations professionnelles'!FW27*100)/'Situations professionnelles'!$FX27)</f>
      </c>
      <c r="FZ27" s="14">
        <f>IF('Situations professionnelles'!FY27="","",IF('Situations professionnelles'!FY27&gt;60,"3",IF('Situations professionnelles'!FY27&gt;40,"2","1")))</f>
      </c>
    </row>
    <row r="28" spans="1:182" ht="27.75" customHeight="1">
      <c r="A28" s="124"/>
      <c r="B28" s="125"/>
      <c r="C28" s="74" t="s">
        <v>67</v>
      </c>
      <c r="D28" s="15"/>
      <c r="E28" s="90"/>
      <c r="F28" s="13">
        <f>IF('Situations professionnelles'!D28="","",('Situations professionnelles'!D28*100)/'Situations professionnelles'!$E28)</f>
      </c>
      <c r="G28" s="14">
        <f>IF('Situations professionnelles'!F28="","",IF('Situations professionnelles'!F28&gt;60,"3",IF('Situations professionnelles'!F28&gt;40,"2","1")))</f>
      </c>
      <c r="H28" s="64"/>
      <c r="I28" s="28"/>
      <c r="J28" s="93"/>
      <c r="K28" s="13">
        <f>IF('Situations professionnelles'!I28="","",('Situations professionnelles'!I28*100)/'Situations professionnelles'!$J28)</f>
      </c>
      <c r="L28" s="14">
        <f>IF('Situations professionnelles'!K28="","",IF('Situations professionnelles'!K28&gt;60,"3",IF('Situations professionnelles'!K28&gt;40,"2","1")))</f>
      </c>
      <c r="M28" s="64"/>
      <c r="N28" s="28"/>
      <c r="O28" s="93"/>
      <c r="P28" s="13">
        <f>IF('Situations professionnelles'!N28="","",('Situations professionnelles'!N28*100)/'Situations professionnelles'!$O28)</f>
      </c>
      <c r="Q28" s="14">
        <f>IF('Situations professionnelles'!P28="","",IF('Situations professionnelles'!P28&gt;60,"3",IF('Situations professionnelles'!P28&gt;40,"2","1")))</f>
      </c>
      <c r="R28" s="64"/>
      <c r="S28" s="28"/>
      <c r="T28" s="93"/>
      <c r="U28" s="13">
        <f>IF('Situations professionnelles'!S28="","",('Situations professionnelles'!S28*100)/'Situations professionnelles'!$T28)</f>
      </c>
      <c r="V28" s="14">
        <f>IF('Situations professionnelles'!U28="","",IF('Situations professionnelles'!U28&gt;60,"3",IF('Situations professionnelles'!U28&gt;40,"2","1")))</f>
      </c>
      <c r="W28" s="64"/>
      <c r="X28" s="28"/>
      <c r="Y28" s="93"/>
      <c r="Z28" s="13">
        <f>IF('Situations professionnelles'!X28="","",('Situations professionnelles'!X28*100)/'Situations professionnelles'!$Y28)</f>
      </c>
      <c r="AA28" s="14">
        <f>IF('Situations professionnelles'!Z28="","",IF('Situations professionnelles'!Z28&gt;60,"3",IF('Situations professionnelles'!Z28&gt;40,"2","1")))</f>
      </c>
      <c r="AB28" s="64"/>
      <c r="AC28" s="28"/>
      <c r="AD28" s="93"/>
      <c r="AE28" s="13">
        <f>IF('Situations professionnelles'!AC28="","",('Situations professionnelles'!AC28*100)/'Situations professionnelles'!$AD28)</f>
      </c>
      <c r="AF28" s="14">
        <f>IF('Situations professionnelles'!AE28="","",IF('Situations professionnelles'!AE28&gt;60,"3",IF('Situations professionnelles'!AE28&gt;40,"2","1")))</f>
      </c>
      <c r="AG28" s="64"/>
      <c r="AH28" s="28"/>
      <c r="AI28" s="93"/>
      <c r="AJ28" s="13">
        <f>IF('Situations professionnelles'!AH28="","",('Situations professionnelles'!AH28*100)/'Situations professionnelles'!$AI28)</f>
      </c>
      <c r="AK28" s="14">
        <f>IF('Situations professionnelles'!AJ28="","",IF('Situations professionnelles'!AJ28&gt;60,"3",IF('Situations professionnelles'!AJ28&gt;40,"2","1")))</f>
      </c>
      <c r="AL28" s="64"/>
      <c r="AM28" s="28"/>
      <c r="AN28" s="93"/>
      <c r="AO28" s="13">
        <f>IF('Situations professionnelles'!AM28="","",('Situations professionnelles'!AM28*100)/'Situations professionnelles'!$AN28)</f>
      </c>
      <c r="AP28" s="14">
        <f>IF('Situations professionnelles'!AO28="","",IF('Situations professionnelles'!AO28&gt;60,"3",IF('Situations professionnelles'!AO28&gt;40,"2","1")))</f>
      </c>
      <c r="AQ28" s="64"/>
      <c r="AR28" s="28"/>
      <c r="AS28" s="93"/>
      <c r="AT28" s="13">
        <f>IF('Situations professionnelles'!AR28="","",('Situations professionnelles'!AR28*100)/'Situations professionnelles'!$AS28)</f>
      </c>
      <c r="AU28" s="14">
        <f>IF('Situations professionnelles'!AT28="","",IF('Situations professionnelles'!AT28&gt;60,"3",IF('Situations professionnelles'!AT28&gt;40,"2","1")))</f>
      </c>
      <c r="AV28" s="64"/>
      <c r="AW28" s="28"/>
      <c r="AX28" s="93"/>
      <c r="AY28" s="13">
        <f>IF('Situations professionnelles'!AW28="","",('Situations professionnelles'!AW28*100)/'Situations professionnelles'!$AX28)</f>
      </c>
      <c r="AZ28" s="14">
        <f>IF('Situations professionnelles'!AY28="","",IF('Situations professionnelles'!AY28&gt;60,"3",IF('Situations professionnelles'!AY28&gt;40,"2","1")))</f>
      </c>
      <c r="BA28" s="64"/>
      <c r="BB28" s="28"/>
      <c r="BC28" s="93"/>
      <c r="BD28" s="13">
        <f>IF('Situations professionnelles'!BB28="","",('Situations professionnelles'!BB28*100)/'Situations professionnelles'!$BC28)</f>
      </c>
      <c r="BE28" s="62">
        <f>IF('Situations professionnelles'!BD28="","",IF('Situations professionnelles'!BD28&gt;60,"3",IF('Situations professionnelles'!BD28&gt;40,"2","1")))</f>
      </c>
      <c r="BF28" s="64"/>
      <c r="BG28" s="28"/>
      <c r="BH28" s="93"/>
      <c r="BI28" s="13">
        <f>IF('Situations professionnelles'!BG28="","",('Situations professionnelles'!BG28*100)/'Situations professionnelles'!$BH28)</f>
      </c>
      <c r="BJ28" s="14">
        <f>IF('Situations professionnelles'!BI28="","",IF('Situations professionnelles'!BI28&gt;60,"3",IF('Situations professionnelles'!BI28&gt;40,"2","1")))</f>
      </c>
      <c r="BK28" s="64"/>
      <c r="BL28" s="28"/>
      <c r="BM28" s="93"/>
      <c r="BN28" s="13">
        <f>IF('Situations professionnelles'!BL28="","",('Situations professionnelles'!BL28*100)/'Situations professionnelles'!$BM28)</f>
      </c>
      <c r="BO28" s="14">
        <f>IF('Situations professionnelles'!BN28="","",IF('Situations professionnelles'!BN28&gt;60,"3",IF('Situations professionnelles'!BN28&gt;40,"2","1")))</f>
      </c>
      <c r="BP28" s="64"/>
      <c r="BQ28" s="28"/>
      <c r="BR28" s="93"/>
      <c r="BS28" s="13">
        <f>IF('Situations professionnelles'!BQ28="","",('Situations professionnelles'!BQ28*100)/'Situations professionnelles'!$BR28)</f>
      </c>
      <c r="BT28" s="14">
        <f>IF('Situations professionnelles'!BS28="","",IF('Situations professionnelles'!BS28&gt;60,"3",IF('Situations professionnelles'!BS28&gt;40,"2","1")))</f>
      </c>
      <c r="BU28" s="64"/>
      <c r="BV28" s="28"/>
      <c r="BW28" s="93"/>
      <c r="BX28" s="13">
        <f>IF('Situations professionnelles'!BV28="","",('Situations professionnelles'!BV28*100)/'Situations professionnelles'!$BW28)</f>
      </c>
      <c r="BY28" s="14">
        <f>IF('Situations professionnelles'!BX28="","",IF('Situations professionnelles'!BX28&gt;60,"3",IF('Situations professionnelles'!BX28&gt;40,"2","1")))</f>
      </c>
      <c r="BZ28" s="64"/>
      <c r="CA28" s="28"/>
      <c r="CB28" s="93"/>
      <c r="CC28" s="13">
        <f>IF('Situations professionnelles'!CA28="","",('Situations professionnelles'!CA28*100)/'Situations professionnelles'!$CB28)</f>
      </c>
      <c r="CD28" s="14">
        <f>IF('Situations professionnelles'!CC28="","",IF('Situations professionnelles'!CC28&gt;60,"3",IF('Situations professionnelles'!CC28&gt;40,"2","1")))</f>
      </c>
      <c r="CE28" s="64"/>
      <c r="CF28" s="28"/>
      <c r="CG28" s="93"/>
      <c r="CH28" s="13">
        <f>IF('Situations professionnelles'!CF28="","",('Situations professionnelles'!CF28*100)/'Situations professionnelles'!$CG28)</f>
      </c>
      <c r="CI28" s="14">
        <f>IF('Situations professionnelles'!CH28="","",IF('Situations professionnelles'!CH28&gt;60,"3",IF('Situations professionnelles'!CH28&gt;40,"2","1")))</f>
      </c>
      <c r="CJ28" s="64"/>
      <c r="CK28" s="28"/>
      <c r="CL28" s="93"/>
      <c r="CM28" s="13">
        <f>IF('Situations professionnelles'!CK28="","",('Situations professionnelles'!CK28*100)/'Situations professionnelles'!$CL28)</f>
      </c>
      <c r="CN28" s="14">
        <f>IF('Situations professionnelles'!CM28="","",IF('Situations professionnelles'!CM28&gt;60,"3",IF('Situations professionnelles'!CM28&gt;40,"2","1")))</f>
      </c>
      <c r="CO28" s="64"/>
      <c r="CP28" s="28"/>
      <c r="CQ28" s="93"/>
      <c r="CR28" s="13">
        <f>IF('Situations professionnelles'!CP28="","",('Situations professionnelles'!CP28*100)/'Situations professionnelles'!$CQ28)</f>
      </c>
      <c r="CS28" s="14">
        <f>IF('Situations professionnelles'!CR28="","",IF('Situations professionnelles'!CR28&gt;60,"3",IF('Situations professionnelles'!CR28&gt;40,"2","1")))</f>
      </c>
      <c r="CT28" s="64"/>
      <c r="CU28" s="28"/>
      <c r="CV28" s="93"/>
      <c r="CW28" s="13">
        <f>IF('Situations professionnelles'!CU28="","",('Situations professionnelles'!CU28*100)/'Situations professionnelles'!$CV28)</f>
      </c>
      <c r="CX28" s="14">
        <f>IF('Situations professionnelles'!CW28="","",IF('Situations professionnelles'!CW28&gt;60,"3",IF('Situations professionnelles'!CW28&gt;40,"2","1")))</f>
      </c>
      <c r="CY28" s="64"/>
      <c r="CZ28" s="28"/>
      <c r="DA28" s="93"/>
      <c r="DB28" s="13">
        <f>IF('Situations professionnelles'!CZ28="","",('Situations professionnelles'!CZ28*100)/'Situations professionnelles'!$DA28)</f>
      </c>
      <c r="DC28" s="14">
        <f>IF('Situations professionnelles'!DB28="","",IF('Situations professionnelles'!DB28&gt;60,"3",IF('Situations professionnelles'!DB28&gt;40,"2","1")))</f>
      </c>
      <c r="DD28" s="64"/>
      <c r="DE28" s="28"/>
      <c r="DF28" s="93"/>
      <c r="DG28" s="13">
        <f>IF('Situations professionnelles'!DE28="","",('Situations professionnelles'!DE28*100)/'Situations professionnelles'!$DF28)</f>
      </c>
      <c r="DH28" s="14">
        <f>IF('Situations professionnelles'!DG28="","",IF('Situations professionnelles'!DG28&gt;60,"3",IF('Situations professionnelles'!DG28&gt;40,"2","1")))</f>
      </c>
      <c r="DI28" s="64"/>
      <c r="DJ28" s="28"/>
      <c r="DK28" s="93"/>
      <c r="DL28" s="13">
        <f>IF('Situations professionnelles'!DJ28="","",('Situations professionnelles'!DJ28*100)/'Situations professionnelles'!$DK28)</f>
      </c>
      <c r="DM28" s="14">
        <f>IF('Situations professionnelles'!DL28="","",IF('Situations professionnelles'!DL28&gt;60,"3",IF('Situations professionnelles'!DL28&gt;40,"2","1")))</f>
      </c>
      <c r="DN28" s="64"/>
      <c r="DO28" s="28"/>
      <c r="DP28" s="93"/>
      <c r="DQ28" s="13">
        <f>IF('Situations professionnelles'!DO28="","",('Situations professionnelles'!DO28*100)/'Situations professionnelles'!$DP28)</f>
      </c>
      <c r="DR28" s="14">
        <f>IF('Situations professionnelles'!DQ28="","",IF('Situations professionnelles'!DQ28&gt;60,"3",IF('Situations professionnelles'!DQ28&gt;40,"2","1")))</f>
      </c>
      <c r="DS28" s="64"/>
      <c r="DT28" s="28"/>
      <c r="DU28" s="93"/>
      <c r="DV28" s="13">
        <f>IF('Situations professionnelles'!DT28="","",('Situations professionnelles'!DT28*100)/'Situations professionnelles'!$DU28)</f>
      </c>
      <c r="DW28" s="14">
        <f>IF('Situations professionnelles'!DV28="","",IF('Situations professionnelles'!DV28&gt;60,"3",IF('Situations professionnelles'!DV28&gt;40,"2","1")))</f>
      </c>
      <c r="DX28" s="64"/>
      <c r="DY28" s="28"/>
      <c r="DZ28" s="93"/>
      <c r="EA28" s="13">
        <f>IF('Situations professionnelles'!DY28="","",('Situations professionnelles'!DY28*100)/'Situations professionnelles'!$DZ28)</f>
      </c>
      <c r="EB28" s="14">
        <f>IF('Situations professionnelles'!EA28="","",IF('Situations professionnelles'!EA28&gt;60,"3",IF('Situations professionnelles'!EA28&gt;40,"2","1")))</f>
      </c>
      <c r="EC28" s="64"/>
      <c r="ED28" s="28"/>
      <c r="EE28" s="93"/>
      <c r="EF28" s="13">
        <f>IF('Situations professionnelles'!ED28="","",('Situations professionnelles'!ED28*100)/'Situations professionnelles'!$EE28)</f>
      </c>
      <c r="EG28" s="14">
        <f>IF('Situations professionnelles'!EF28="","",IF('Situations professionnelles'!EF28&gt;60,"3",IF('Situations professionnelles'!EF28&gt;40,"2","1")))</f>
      </c>
      <c r="EH28" s="64"/>
      <c r="EI28" s="28"/>
      <c r="EJ28" s="93"/>
      <c r="EK28" s="13">
        <f>IF('Situations professionnelles'!EI28="","",('Situations professionnelles'!EI28*100)/'Situations professionnelles'!$EJ28)</f>
      </c>
      <c r="EL28" s="14">
        <f>IF('Situations professionnelles'!EK28="","",IF('Situations professionnelles'!EK28&gt;60,"3",IF('Situations professionnelles'!EK28&gt;40,"2","1")))</f>
      </c>
      <c r="EM28" s="64"/>
      <c r="EN28" s="28"/>
      <c r="EO28" s="93"/>
      <c r="EP28" s="13">
        <f>IF('Situations professionnelles'!EN28="","",('Situations professionnelles'!EN28*100)/'Situations professionnelles'!$EO28)</f>
      </c>
      <c r="EQ28" s="14">
        <f>IF('Situations professionnelles'!EP28="","",IF('Situations professionnelles'!EP28&gt;60,"3",IF('Situations professionnelles'!EP28&gt;40,"2","1")))</f>
      </c>
      <c r="ER28" s="64"/>
      <c r="ES28" s="28"/>
      <c r="ET28" s="93"/>
      <c r="EU28" s="13">
        <f>IF('Situations professionnelles'!ES28="","",('Situations professionnelles'!ES28*100)/'Situations professionnelles'!$ET28)</f>
      </c>
      <c r="EV28" s="14">
        <f>IF('Situations professionnelles'!EU28="","",IF('Situations professionnelles'!EU28&gt;60,"3",IF('Situations professionnelles'!EU28&gt;40,"2","1")))</f>
      </c>
      <c r="EW28" s="64"/>
      <c r="EX28" s="28"/>
      <c r="EY28" s="93"/>
      <c r="EZ28" s="13">
        <f>IF('Situations professionnelles'!EX28="","",('Situations professionnelles'!EX28*100)/'Situations professionnelles'!$EY28)</f>
      </c>
      <c r="FA28" s="14">
        <f>IF('Situations professionnelles'!EZ28="","",IF('Situations professionnelles'!EZ28&gt;60,"3",IF('Situations professionnelles'!EZ28&gt;40,"2","1")))</f>
      </c>
      <c r="FB28" s="64"/>
      <c r="FC28" s="28"/>
      <c r="FD28" s="93"/>
      <c r="FE28" s="13">
        <f>IF('Situations professionnelles'!FC28="","",('Situations professionnelles'!FC28*100)/'Situations professionnelles'!$FD28)</f>
      </c>
      <c r="FF28" s="14">
        <f>IF('Situations professionnelles'!FE28="","",IF('Situations professionnelles'!FE28&gt;60,"3",IF('Situations professionnelles'!FE28&gt;40,"2","1")))</f>
      </c>
      <c r="FG28" s="64"/>
      <c r="FH28" s="28"/>
      <c r="FI28" s="93"/>
      <c r="FJ28" s="13">
        <f>IF('Situations professionnelles'!FH28="","",('Situations professionnelles'!FH28*100)/'Situations professionnelles'!$FI28)</f>
      </c>
      <c r="FK28" s="14">
        <f>IF('Situations professionnelles'!FJ28="","",IF('Situations professionnelles'!FJ28&gt;60,"3",IF('Situations professionnelles'!FJ28&gt;40,"2","1")))</f>
      </c>
      <c r="FL28" s="64"/>
      <c r="FM28" s="28"/>
      <c r="FN28" s="93"/>
      <c r="FO28" s="13">
        <f>IF('Situations professionnelles'!FM28="","",('Situations professionnelles'!FM28*100)/'Situations professionnelles'!$FN28)</f>
      </c>
      <c r="FP28" s="14">
        <f>IF('Situations professionnelles'!FO28="","",IF('Situations professionnelles'!FO28&gt;60,"3",IF('Situations professionnelles'!FO28&gt;40,"2","1")))</f>
      </c>
      <c r="FQ28" s="64"/>
      <c r="FR28" s="28"/>
      <c r="FS28" s="93"/>
      <c r="FT28" s="13">
        <f>IF('Situations professionnelles'!FR28="","",('Situations professionnelles'!FR28*100)/'Situations professionnelles'!$FS28)</f>
      </c>
      <c r="FU28" s="62">
        <f>IF('Situations professionnelles'!FT28="","",IF('Situations professionnelles'!FT28&gt;60,"3",IF('Situations professionnelles'!FT28&gt;40,"2","1")))</f>
      </c>
      <c r="FV28" s="69"/>
      <c r="FW28" s="67"/>
      <c r="FX28" s="66"/>
      <c r="FY28" s="13">
        <f>IF('Situations professionnelles'!FW28="","",('Situations professionnelles'!FW28*100)/'Situations professionnelles'!$FX28)</f>
      </c>
      <c r="FZ28" s="14">
        <f>IF('Situations professionnelles'!FY28="","",IF('Situations professionnelles'!FY28&gt;60,"3",IF('Situations professionnelles'!FY28&gt;40,"2","1")))</f>
      </c>
    </row>
    <row r="29" spans="1:182" ht="27.75" customHeight="1">
      <c r="A29" s="112" t="s">
        <v>92</v>
      </c>
      <c r="B29" s="113" t="s">
        <v>102</v>
      </c>
      <c r="C29" s="77" t="s">
        <v>68</v>
      </c>
      <c r="D29" s="15"/>
      <c r="E29" s="90"/>
      <c r="F29" s="13">
        <f>IF('Situations professionnelles'!D29="","",('Situations professionnelles'!D29*100)/'Situations professionnelles'!$E29)</f>
      </c>
      <c r="G29" s="14">
        <f>IF('Situations professionnelles'!F29="","",IF('Situations professionnelles'!F29&gt;60,"3",IF('Situations professionnelles'!F29&gt;40,"2","1")))</f>
      </c>
      <c r="H29" s="64"/>
      <c r="I29" s="28"/>
      <c r="J29" s="93"/>
      <c r="K29" s="13">
        <f>IF('Situations professionnelles'!I29="","",('Situations professionnelles'!I29*100)/'Situations professionnelles'!$J29)</f>
      </c>
      <c r="L29" s="14">
        <f>IF('Situations professionnelles'!K29="","",IF('Situations professionnelles'!K29&gt;60,"3",IF('Situations professionnelles'!K29&gt;40,"2","1")))</f>
      </c>
      <c r="M29" s="64"/>
      <c r="N29" s="28"/>
      <c r="O29" s="93"/>
      <c r="P29" s="13">
        <f>IF('Situations professionnelles'!N29="","",('Situations professionnelles'!N29*100)/'Situations professionnelles'!$O29)</f>
      </c>
      <c r="Q29" s="14">
        <f>IF('Situations professionnelles'!P29="","",IF('Situations professionnelles'!P29&gt;60,"3",IF('Situations professionnelles'!P29&gt;40,"2","1")))</f>
      </c>
      <c r="R29" s="64"/>
      <c r="S29" s="28"/>
      <c r="T29" s="93"/>
      <c r="U29" s="13">
        <f>IF('Situations professionnelles'!S29="","",('Situations professionnelles'!S29*100)/'Situations professionnelles'!$T29)</f>
      </c>
      <c r="V29" s="14">
        <f>IF('Situations professionnelles'!U29="","",IF('Situations professionnelles'!U29&gt;60,"3",IF('Situations professionnelles'!U29&gt;40,"2","1")))</f>
      </c>
      <c r="W29" s="64"/>
      <c r="X29" s="28"/>
      <c r="Y29" s="93"/>
      <c r="Z29" s="13">
        <f>IF('Situations professionnelles'!X29="","",('Situations professionnelles'!X29*100)/'Situations professionnelles'!$Y29)</f>
      </c>
      <c r="AA29" s="14">
        <f>IF('Situations professionnelles'!Z29="","",IF('Situations professionnelles'!Z29&gt;60,"3",IF('Situations professionnelles'!Z29&gt;40,"2","1")))</f>
      </c>
      <c r="AB29" s="64"/>
      <c r="AC29" s="28"/>
      <c r="AD29" s="93"/>
      <c r="AE29" s="13">
        <f>IF('Situations professionnelles'!AC29="","",('Situations professionnelles'!AC29*100)/'Situations professionnelles'!$AD29)</f>
      </c>
      <c r="AF29" s="14">
        <f>IF('Situations professionnelles'!AE29="","",IF('Situations professionnelles'!AE29&gt;60,"3",IF('Situations professionnelles'!AE29&gt;40,"2","1")))</f>
      </c>
      <c r="AG29" s="64"/>
      <c r="AH29" s="28"/>
      <c r="AI29" s="93"/>
      <c r="AJ29" s="13">
        <f>IF('Situations professionnelles'!AH29="","",('Situations professionnelles'!AH29*100)/'Situations professionnelles'!$AI29)</f>
      </c>
      <c r="AK29" s="14">
        <f>IF('Situations professionnelles'!AJ29="","",IF('Situations professionnelles'!AJ29&gt;60,"3",IF('Situations professionnelles'!AJ29&gt;40,"2","1")))</f>
      </c>
      <c r="AL29" s="64"/>
      <c r="AM29" s="28"/>
      <c r="AN29" s="93"/>
      <c r="AO29" s="13">
        <f>IF('Situations professionnelles'!AM29="","",('Situations professionnelles'!AM29*100)/'Situations professionnelles'!$AN29)</f>
      </c>
      <c r="AP29" s="14">
        <f>IF('Situations professionnelles'!AO29="","",IF('Situations professionnelles'!AO29&gt;60,"3",IF('Situations professionnelles'!AO29&gt;40,"2","1")))</f>
      </c>
      <c r="AQ29" s="64"/>
      <c r="AR29" s="28"/>
      <c r="AS29" s="93"/>
      <c r="AT29" s="13">
        <f>IF('Situations professionnelles'!AR29="","",('Situations professionnelles'!AR29*100)/'Situations professionnelles'!$AS29)</f>
      </c>
      <c r="AU29" s="14">
        <f>IF('Situations professionnelles'!AT29="","",IF('Situations professionnelles'!AT29&gt;60,"3",IF('Situations professionnelles'!AT29&gt;40,"2","1")))</f>
      </c>
      <c r="AV29" s="64"/>
      <c r="AW29" s="28"/>
      <c r="AX29" s="93"/>
      <c r="AY29" s="13">
        <f>IF('Situations professionnelles'!AW29="","",('Situations professionnelles'!AW29*100)/'Situations professionnelles'!$AX29)</f>
      </c>
      <c r="AZ29" s="14">
        <f>IF('Situations professionnelles'!AY29="","",IF('Situations professionnelles'!AY29&gt;60,"3",IF('Situations professionnelles'!AY29&gt;40,"2","1")))</f>
      </c>
      <c r="BA29" s="64"/>
      <c r="BB29" s="28"/>
      <c r="BC29" s="93"/>
      <c r="BD29" s="13">
        <f>IF('Situations professionnelles'!BB29="","",('Situations professionnelles'!BB29*100)/'Situations professionnelles'!$BC29)</f>
      </c>
      <c r="BE29" s="62">
        <f>IF('Situations professionnelles'!BD29="","",IF('Situations professionnelles'!BD29&gt;60,"3",IF('Situations professionnelles'!BD29&gt;40,"2","1")))</f>
      </c>
      <c r="BF29" s="64"/>
      <c r="BG29" s="28"/>
      <c r="BH29" s="93"/>
      <c r="BI29" s="13">
        <f>IF('Situations professionnelles'!BG29="","",('Situations professionnelles'!BG29*100)/'Situations professionnelles'!$BH29)</f>
      </c>
      <c r="BJ29" s="14">
        <f>IF('Situations professionnelles'!BI29="","",IF('Situations professionnelles'!BI29&gt;60,"3",IF('Situations professionnelles'!BI29&gt;40,"2","1")))</f>
      </c>
      <c r="BK29" s="64"/>
      <c r="BL29" s="28"/>
      <c r="BM29" s="93"/>
      <c r="BN29" s="13">
        <f>IF('Situations professionnelles'!BL29="","",('Situations professionnelles'!BL29*100)/'Situations professionnelles'!$BM29)</f>
      </c>
      <c r="BO29" s="14">
        <f>IF('Situations professionnelles'!BN29="","",IF('Situations professionnelles'!BN29&gt;60,"3",IF('Situations professionnelles'!BN29&gt;40,"2","1")))</f>
      </c>
      <c r="BP29" s="64"/>
      <c r="BQ29" s="28"/>
      <c r="BR29" s="93"/>
      <c r="BS29" s="13">
        <f>IF('Situations professionnelles'!BQ29="","",('Situations professionnelles'!BQ29*100)/'Situations professionnelles'!$BR29)</f>
      </c>
      <c r="BT29" s="14">
        <f>IF('Situations professionnelles'!BS29="","",IF('Situations professionnelles'!BS29&gt;60,"3",IF('Situations professionnelles'!BS29&gt;40,"2","1")))</f>
      </c>
      <c r="BU29" s="64"/>
      <c r="BV29" s="28"/>
      <c r="BW29" s="93"/>
      <c r="BX29" s="13">
        <f>IF('Situations professionnelles'!BV29="","",('Situations professionnelles'!BV29*100)/'Situations professionnelles'!$BW29)</f>
      </c>
      <c r="BY29" s="14">
        <f>IF('Situations professionnelles'!BX29="","",IF('Situations professionnelles'!BX29&gt;60,"3",IF('Situations professionnelles'!BX29&gt;40,"2","1")))</f>
      </c>
      <c r="BZ29" s="64"/>
      <c r="CA29" s="28"/>
      <c r="CB29" s="93"/>
      <c r="CC29" s="13">
        <f>IF('Situations professionnelles'!CA29="","",('Situations professionnelles'!CA29*100)/'Situations professionnelles'!$CB29)</f>
      </c>
      <c r="CD29" s="14">
        <f>IF('Situations professionnelles'!CC29="","",IF('Situations professionnelles'!CC29&gt;60,"3",IF('Situations professionnelles'!CC29&gt;40,"2","1")))</f>
      </c>
      <c r="CE29" s="64"/>
      <c r="CF29" s="28"/>
      <c r="CG29" s="93"/>
      <c r="CH29" s="13">
        <f>IF('Situations professionnelles'!CF29="","",('Situations professionnelles'!CF29*100)/'Situations professionnelles'!$CG29)</f>
      </c>
      <c r="CI29" s="14">
        <f>IF('Situations professionnelles'!CH29="","",IF('Situations professionnelles'!CH29&gt;60,"3",IF('Situations professionnelles'!CH29&gt;40,"2","1")))</f>
      </c>
      <c r="CJ29" s="64"/>
      <c r="CK29" s="28"/>
      <c r="CL29" s="93"/>
      <c r="CM29" s="13">
        <f>IF('Situations professionnelles'!CK29="","",('Situations professionnelles'!CK29*100)/'Situations professionnelles'!$CL29)</f>
      </c>
      <c r="CN29" s="14">
        <f>IF('Situations professionnelles'!CM29="","",IF('Situations professionnelles'!CM29&gt;60,"3",IF('Situations professionnelles'!CM29&gt;40,"2","1")))</f>
      </c>
      <c r="CO29" s="64"/>
      <c r="CP29" s="28"/>
      <c r="CQ29" s="93"/>
      <c r="CR29" s="13">
        <f>IF('Situations professionnelles'!CP29="","",('Situations professionnelles'!CP29*100)/'Situations professionnelles'!$CQ29)</f>
      </c>
      <c r="CS29" s="14">
        <f>IF('Situations professionnelles'!CR29="","",IF('Situations professionnelles'!CR29&gt;60,"3",IF('Situations professionnelles'!CR29&gt;40,"2","1")))</f>
      </c>
      <c r="CT29" s="64"/>
      <c r="CU29" s="28"/>
      <c r="CV29" s="93"/>
      <c r="CW29" s="13">
        <f>IF('Situations professionnelles'!CU29="","",('Situations professionnelles'!CU29*100)/'Situations professionnelles'!$CV29)</f>
      </c>
      <c r="CX29" s="14">
        <f>IF('Situations professionnelles'!CW29="","",IF('Situations professionnelles'!CW29&gt;60,"3",IF('Situations professionnelles'!CW29&gt;40,"2","1")))</f>
      </c>
      <c r="CY29" s="64"/>
      <c r="CZ29" s="28"/>
      <c r="DA29" s="93"/>
      <c r="DB29" s="13">
        <f>IF('Situations professionnelles'!CZ29="","",('Situations professionnelles'!CZ29*100)/'Situations professionnelles'!$DA29)</f>
      </c>
      <c r="DC29" s="14">
        <f>IF('Situations professionnelles'!DB29="","",IF('Situations professionnelles'!DB29&gt;60,"3",IF('Situations professionnelles'!DB29&gt;40,"2","1")))</f>
      </c>
      <c r="DD29" s="64"/>
      <c r="DE29" s="28"/>
      <c r="DF29" s="93"/>
      <c r="DG29" s="13">
        <f>IF('Situations professionnelles'!DE29="","",('Situations professionnelles'!DE29*100)/'Situations professionnelles'!$DF29)</f>
      </c>
      <c r="DH29" s="14">
        <f>IF('Situations professionnelles'!DG29="","",IF('Situations professionnelles'!DG29&gt;60,"3",IF('Situations professionnelles'!DG29&gt;40,"2","1")))</f>
      </c>
      <c r="DI29" s="64"/>
      <c r="DJ29" s="28"/>
      <c r="DK29" s="93"/>
      <c r="DL29" s="13">
        <f>IF('Situations professionnelles'!DJ29="","",('Situations professionnelles'!DJ29*100)/'Situations professionnelles'!$DK29)</f>
      </c>
      <c r="DM29" s="14">
        <f>IF('Situations professionnelles'!DL29="","",IF('Situations professionnelles'!DL29&gt;60,"3",IF('Situations professionnelles'!DL29&gt;40,"2","1")))</f>
      </c>
      <c r="DN29" s="64"/>
      <c r="DO29" s="28"/>
      <c r="DP29" s="93"/>
      <c r="DQ29" s="13">
        <f>IF('Situations professionnelles'!DO29="","",('Situations professionnelles'!DO29*100)/'Situations professionnelles'!$DP29)</f>
      </c>
      <c r="DR29" s="14">
        <f>IF('Situations professionnelles'!DQ29="","",IF('Situations professionnelles'!DQ29&gt;60,"3",IF('Situations professionnelles'!DQ29&gt;40,"2","1")))</f>
      </c>
      <c r="DS29" s="64"/>
      <c r="DT29" s="28"/>
      <c r="DU29" s="93"/>
      <c r="DV29" s="13">
        <f>IF('Situations professionnelles'!DT29="","",('Situations professionnelles'!DT29*100)/'Situations professionnelles'!$DU29)</f>
      </c>
      <c r="DW29" s="14">
        <f>IF('Situations professionnelles'!DV29="","",IF('Situations professionnelles'!DV29&gt;60,"3",IF('Situations professionnelles'!DV29&gt;40,"2","1")))</f>
      </c>
      <c r="DX29" s="64"/>
      <c r="DY29" s="28"/>
      <c r="DZ29" s="93"/>
      <c r="EA29" s="13">
        <f>IF('Situations professionnelles'!DY29="","",('Situations professionnelles'!DY29*100)/'Situations professionnelles'!$DZ29)</f>
      </c>
      <c r="EB29" s="14">
        <f>IF('Situations professionnelles'!EA29="","",IF('Situations professionnelles'!EA29&gt;60,"3",IF('Situations professionnelles'!EA29&gt;40,"2","1")))</f>
      </c>
      <c r="EC29" s="64"/>
      <c r="ED29" s="28"/>
      <c r="EE29" s="93"/>
      <c r="EF29" s="13">
        <f>IF('Situations professionnelles'!ED29="","",('Situations professionnelles'!ED29*100)/'Situations professionnelles'!$EE29)</f>
      </c>
      <c r="EG29" s="14">
        <f>IF('Situations professionnelles'!EF29="","",IF('Situations professionnelles'!EF29&gt;60,"3",IF('Situations professionnelles'!EF29&gt;40,"2","1")))</f>
      </c>
      <c r="EH29" s="64"/>
      <c r="EI29" s="28"/>
      <c r="EJ29" s="93"/>
      <c r="EK29" s="13">
        <f>IF('Situations professionnelles'!EI29="","",('Situations professionnelles'!EI29*100)/'Situations professionnelles'!$EJ29)</f>
      </c>
      <c r="EL29" s="14">
        <f>IF('Situations professionnelles'!EK29="","",IF('Situations professionnelles'!EK29&gt;60,"3",IF('Situations professionnelles'!EK29&gt;40,"2","1")))</f>
      </c>
      <c r="EM29" s="64"/>
      <c r="EN29" s="28"/>
      <c r="EO29" s="93"/>
      <c r="EP29" s="13">
        <f>IF('Situations professionnelles'!EN29="","",('Situations professionnelles'!EN29*100)/'Situations professionnelles'!$EO29)</f>
      </c>
      <c r="EQ29" s="14">
        <f>IF('Situations professionnelles'!EP29="","",IF('Situations professionnelles'!EP29&gt;60,"3",IF('Situations professionnelles'!EP29&gt;40,"2","1")))</f>
      </c>
      <c r="ER29" s="64"/>
      <c r="ES29" s="28"/>
      <c r="ET29" s="93"/>
      <c r="EU29" s="13">
        <f>IF('Situations professionnelles'!ES29="","",('Situations professionnelles'!ES29*100)/'Situations professionnelles'!$ET29)</f>
      </c>
      <c r="EV29" s="14">
        <f>IF('Situations professionnelles'!EU29="","",IF('Situations professionnelles'!EU29&gt;60,"3",IF('Situations professionnelles'!EU29&gt;40,"2","1")))</f>
      </c>
      <c r="EW29" s="64"/>
      <c r="EX29" s="28"/>
      <c r="EY29" s="93"/>
      <c r="EZ29" s="13">
        <f>IF('Situations professionnelles'!EX29="","",('Situations professionnelles'!EX29*100)/'Situations professionnelles'!$EY29)</f>
      </c>
      <c r="FA29" s="14">
        <f>IF('Situations professionnelles'!EZ29="","",IF('Situations professionnelles'!EZ29&gt;60,"3",IF('Situations professionnelles'!EZ29&gt;40,"2","1")))</f>
      </c>
      <c r="FB29" s="64"/>
      <c r="FC29" s="28"/>
      <c r="FD29" s="93"/>
      <c r="FE29" s="13">
        <f>IF('Situations professionnelles'!FC29="","",('Situations professionnelles'!FC29*100)/'Situations professionnelles'!$FD29)</f>
      </c>
      <c r="FF29" s="14">
        <f>IF('Situations professionnelles'!FE29="","",IF('Situations professionnelles'!FE29&gt;60,"3",IF('Situations professionnelles'!FE29&gt;40,"2","1")))</f>
      </c>
      <c r="FG29" s="64"/>
      <c r="FH29" s="28"/>
      <c r="FI29" s="93"/>
      <c r="FJ29" s="13">
        <f>IF('Situations professionnelles'!FH29="","",('Situations professionnelles'!FH29*100)/'Situations professionnelles'!$FI29)</f>
      </c>
      <c r="FK29" s="14">
        <f>IF('Situations professionnelles'!FJ29="","",IF('Situations professionnelles'!FJ29&gt;60,"3",IF('Situations professionnelles'!FJ29&gt;40,"2","1")))</f>
      </c>
      <c r="FL29" s="64"/>
      <c r="FM29" s="28"/>
      <c r="FN29" s="93"/>
      <c r="FO29" s="13">
        <f>IF('Situations professionnelles'!FM29="","",('Situations professionnelles'!FM29*100)/'Situations professionnelles'!$FN29)</f>
      </c>
      <c r="FP29" s="14">
        <f>IF('Situations professionnelles'!FO29="","",IF('Situations professionnelles'!FO29&gt;60,"3",IF('Situations professionnelles'!FO29&gt;40,"2","1")))</f>
      </c>
      <c r="FQ29" s="64"/>
      <c r="FR29" s="28"/>
      <c r="FS29" s="93"/>
      <c r="FT29" s="13">
        <f>IF('Situations professionnelles'!FR29="","",('Situations professionnelles'!FR29*100)/'Situations professionnelles'!$FS29)</f>
      </c>
      <c r="FU29" s="62">
        <f>IF('Situations professionnelles'!FT29="","",IF('Situations professionnelles'!FT29&gt;60,"3",IF('Situations professionnelles'!FT29&gt;40,"2","1")))</f>
      </c>
      <c r="FV29" s="69"/>
      <c r="FW29" s="67"/>
      <c r="FX29" s="66"/>
      <c r="FY29" s="13">
        <f>IF('Situations professionnelles'!FW29="","",('Situations professionnelles'!FW29*100)/'Situations professionnelles'!$FX29)</f>
      </c>
      <c r="FZ29" s="14">
        <f>IF('Situations professionnelles'!FY29="","",IF('Situations professionnelles'!FY29&gt;60,"3",IF('Situations professionnelles'!FY29&gt;40,"2","1")))</f>
      </c>
    </row>
    <row r="30" spans="1:182" ht="27.75" customHeight="1">
      <c r="A30" s="112"/>
      <c r="B30" s="114"/>
      <c r="C30" s="78" t="s">
        <v>69</v>
      </c>
      <c r="D30" s="15"/>
      <c r="E30" s="90"/>
      <c r="F30" s="13">
        <f>IF('Situations professionnelles'!D30="","",('Situations professionnelles'!D30*100)/'Situations professionnelles'!$E30)</f>
      </c>
      <c r="G30" s="14">
        <f>IF('Situations professionnelles'!F30="","",IF('Situations professionnelles'!F30&gt;60,"3",IF('Situations professionnelles'!F30&gt;40,"2","1")))</f>
      </c>
      <c r="H30" s="64"/>
      <c r="I30" s="28"/>
      <c r="J30" s="93"/>
      <c r="K30" s="13">
        <f>IF('Situations professionnelles'!I30="","",('Situations professionnelles'!I30*100)/'Situations professionnelles'!$J30)</f>
      </c>
      <c r="L30" s="14">
        <f>IF('Situations professionnelles'!K30="","",IF('Situations professionnelles'!K30&gt;60,"3",IF('Situations professionnelles'!K30&gt;40,"2","1")))</f>
      </c>
      <c r="M30" s="64"/>
      <c r="N30" s="28"/>
      <c r="O30" s="93"/>
      <c r="P30" s="13">
        <f>IF('Situations professionnelles'!N30="","",('Situations professionnelles'!N30*100)/'Situations professionnelles'!$O30)</f>
      </c>
      <c r="Q30" s="14">
        <f>IF('Situations professionnelles'!P30="","",IF('Situations professionnelles'!P30&gt;60,"3",IF('Situations professionnelles'!P30&gt;40,"2","1")))</f>
      </c>
      <c r="R30" s="64"/>
      <c r="S30" s="28"/>
      <c r="T30" s="93"/>
      <c r="U30" s="13">
        <f>IF('Situations professionnelles'!S30="","",('Situations professionnelles'!S30*100)/'Situations professionnelles'!$T30)</f>
      </c>
      <c r="V30" s="14">
        <f>IF('Situations professionnelles'!U30="","",IF('Situations professionnelles'!U30&gt;60,"3",IF('Situations professionnelles'!U30&gt;40,"2","1")))</f>
      </c>
      <c r="W30" s="64"/>
      <c r="X30" s="28"/>
      <c r="Y30" s="93"/>
      <c r="Z30" s="13">
        <f>IF('Situations professionnelles'!X30="","",('Situations professionnelles'!X30*100)/'Situations professionnelles'!$Y30)</f>
      </c>
      <c r="AA30" s="14">
        <f>IF('Situations professionnelles'!Z30="","",IF('Situations professionnelles'!Z30&gt;60,"3",IF('Situations professionnelles'!Z30&gt;40,"2","1")))</f>
      </c>
      <c r="AB30" s="64"/>
      <c r="AC30" s="28"/>
      <c r="AD30" s="93"/>
      <c r="AE30" s="13">
        <f>IF('Situations professionnelles'!AC30="","",('Situations professionnelles'!AC30*100)/'Situations professionnelles'!$AD30)</f>
      </c>
      <c r="AF30" s="14">
        <f>IF('Situations professionnelles'!AE30="","",IF('Situations professionnelles'!AE30&gt;60,"3",IF('Situations professionnelles'!AE30&gt;40,"2","1")))</f>
      </c>
      <c r="AG30" s="64"/>
      <c r="AH30" s="28"/>
      <c r="AI30" s="93"/>
      <c r="AJ30" s="13">
        <f>IF('Situations professionnelles'!AH30="","",('Situations professionnelles'!AH30*100)/'Situations professionnelles'!$AI30)</f>
      </c>
      <c r="AK30" s="14">
        <f>IF('Situations professionnelles'!AJ30="","",IF('Situations professionnelles'!AJ30&gt;60,"3",IF('Situations professionnelles'!AJ30&gt;40,"2","1")))</f>
      </c>
      <c r="AL30" s="64"/>
      <c r="AM30" s="28"/>
      <c r="AN30" s="93"/>
      <c r="AO30" s="13">
        <f>IF('Situations professionnelles'!AM30="","",('Situations professionnelles'!AM30*100)/'Situations professionnelles'!$AN30)</f>
      </c>
      <c r="AP30" s="14">
        <f>IF('Situations professionnelles'!AO30="","",IF('Situations professionnelles'!AO30&gt;60,"3",IF('Situations professionnelles'!AO30&gt;40,"2","1")))</f>
      </c>
      <c r="AQ30" s="64"/>
      <c r="AR30" s="28"/>
      <c r="AS30" s="93"/>
      <c r="AT30" s="13">
        <f>IF('Situations professionnelles'!AR30="","",('Situations professionnelles'!AR30*100)/'Situations professionnelles'!$AS30)</f>
      </c>
      <c r="AU30" s="14">
        <f>IF('Situations professionnelles'!AT30="","",IF('Situations professionnelles'!AT30&gt;60,"3",IF('Situations professionnelles'!AT30&gt;40,"2","1")))</f>
      </c>
      <c r="AV30" s="64"/>
      <c r="AW30" s="28"/>
      <c r="AX30" s="93"/>
      <c r="AY30" s="13">
        <f>IF('Situations professionnelles'!AW30="","",('Situations professionnelles'!AW30*100)/'Situations professionnelles'!$AX30)</f>
      </c>
      <c r="AZ30" s="14">
        <f>IF('Situations professionnelles'!AY30="","",IF('Situations professionnelles'!AY30&gt;60,"3",IF('Situations professionnelles'!AY30&gt;40,"2","1")))</f>
      </c>
      <c r="BA30" s="64"/>
      <c r="BB30" s="28"/>
      <c r="BC30" s="93"/>
      <c r="BD30" s="13">
        <f>IF('Situations professionnelles'!BB30="","",('Situations professionnelles'!BB30*100)/'Situations professionnelles'!$BC30)</f>
      </c>
      <c r="BE30" s="62">
        <f>IF('Situations professionnelles'!BD30="","",IF('Situations professionnelles'!BD30&gt;60,"3",IF('Situations professionnelles'!BD30&gt;40,"2","1")))</f>
      </c>
      <c r="BF30" s="64"/>
      <c r="BG30" s="28"/>
      <c r="BH30" s="93"/>
      <c r="BI30" s="13">
        <f>IF('Situations professionnelles'!BG30="","",('Situations professionnelles'!BG30*100)/'Situations professionnelles'!$BH30)</f>
      </c>
      <c r="BJ30" s="14">
        <f>IF('Situations professionnelles'!BI30="","",IF('Situations professionnelles'!BI30&gt;60,"3",IF('Situations professionnelles'!BI30&gt;40,"2","1")))</f>
      </c>
      <c r="BK30" s="64"/>
      <c r="BL30" s="28"/>
      <c r="BM30" s="93"/>
      <c r="BN30" s="13">
        <f>IF('Situations professionnelles'!BL30="","",('Situations professionnelles'!BL30*100)/'Situations professionnelles'!$BM30)</f>
      </c>
      <c r="BO30" s="14">
        <f>IF('Situations professionnelles'!BN30="","",IF('Situations professionnelles'!BN30&gt;60,"3",IF('Situations professionnelles'!BN30&gt;40,"2","1")))</f>
      </c>
      <c r="BP30" s="64"/>
      <c r="BQ30" s="28"/>
      <c r="BR30" s="93"/>
      <c r="BS30" s="13">
        <f>IF('Situations professionnelles'!BQ30="","",('Situations professionnelles'!BQ30*100)/'Situations professionnelles'!$BR30)</f>
      </c>
      <c r="BT30" s="14">
        <f>IF('Situations professionnelles'!BS30="","",IF('Situations professionnelles'!BS30&gt;60,"3",IF('Situations professionnelles'!BS30&gt;40,"2","1")))</f>
      </c>
      <c r="BU30" s="64"/>
      <c r="BV30" s="28"/>
      <c r="BW30" s="93"/>
      <c r="BX30" s="13">
        <f>IF('Situations professionnelles'!BV30="","",('Situations professionnelles'!BV30*100)/'Situations professionnelles'!$BW30)</f>
      </c>
      <c r="BY30" s="14">
        <f>IF('Situations professionnelles'!BX30="","",IF('Situations professionnelles'!BX30&gt;60,"3",IF('Situations professionnelles'!BX30&gt;40,"2","1")))</f>
      </c>
      <c r="BZ30" s="64"/>
      <c r="CA30" s="28"/>
      <c r="CB30" s="93"/>
      <c r="CC30" s="13">
        <f>IF('Situations professionnelles'!CA30="","",('Situations professionnelles'!CA30*100)/'Situations professionnelles'!$CB30)</f>
      </c>
      <c r="CD30" s="14">
        <f>IF('Situations professionnelles'!CC30="","",IF('Situations professionnelles'!CC30&gt;60,"3",IF('Situations professionnelles'!CC30&gt;40,"2","1")))</f>
      </c>
      <c r="CE30" s="64"/>
      <c r="CF30" s="28"/>
      <c r="CG30" s="93"/>
      <c r="CH30" s="13">
        <f>IF('Situations professionnelles'!CF30="","",('Situations professionnelles'!CF30*100)/'Situations professionnelles'!$CG30)</f>
      </c>
      <c r="CI30" s="14">
        <f>IF('Situations professionnelles'!CH30="","",IF('Situations professionnelles'!CH30&gt;60,"3",IF('Situations professionnelles'!CH30&gt;40,"2","1")))</f>
      </c>
      <c r="CJ30" s="64"/>
      <c r="CK30" s="28"/>
      <c r="CL30" s="93"/>
      <c r="CM30" s="13">
        <f>IF('Situations professionnelles'!CK30="","",('Situations professionnelles'!CK30*100)/'Situations professionnelles'!$CL30)</f>
      </c>
      <c r="CN30" s="14">
        <f>IF('Situations professionnelles'!CM30="","",IF('Situations professionnelles'!CM30&gt;60,"3",IF('Situations professionnelles'!CM30&gt;40,"2","1")))</f>
      </c>
      <c r="CO30" s="64"/>
      <c r="CP30" s="28"/>
      <c r="CQ30" s="93"/>
      <c r="CR30" s="13">
        <f>IF('Situations professionnelles'!CP30="","",('Situations professionnelles'!CP30*100)/'Situations professionnelles'!$CQ30)</f>
      </c>
      <c r="CS30" s="14">
        <f>IF('Situations professionnelles'!CR30="","",IF('Situations professionnelles'!CR30&gt;60,"3",IF('Situations professionnelles'!CR30&gt;40,"2","1")))</f>
      </c>
      <c r="CT30" s="64"/>
      <c r="CU30" s="28"/>
      <c r="CV30" s="93"/>
      <c r="CW30" s="13">
        <f>IF('Situations professionnelles'!CU30="","",('Situations professionnelles'!CU30*100)/'Situations professionnelles'!$CV30)</f>
      </c>
      <c r="CX30" s="14">
        <f>IF('Situations professionnelles'!CW30="","",IF('Situations professionnelles'!CW30&gt;60,"3",IF('Situations professionnelles'!CW30&gt;40,"2","1")))</f>
      </c>
      <c r="CY30" s="64"/>
      <c r="CZ30" s="28"/>
      <c r="DA30" s="93"/>
      <c r="DB30" s="13">
        <f>IF('Situations professionnelles'!CZ30="","",('Situations professionnelles'!CZ30*100)/'Situations professionnelles'!$DA30)</f>
      </c>
      <c r="DC30" s="14">
        <f>IF('Situations professionnelles'!DB30="","",IF('Situations professionnelles'!DB30&gt;60,"3",IF('Situations professionnelles'!DB30&gt;40,"2","1")))</f>
      </c>
      <c r="DD30" s="64"/>
      <c r="DE30" s="28"/>
      <c r="DF30" s="93"/>
      <c r="DG30" s="13">
        <f>IF('Situations professionnelles'!DE30="","",('Situations professionnelles'!DE30*100)/'Situations professionnelles'!$DF30)</f>
      </c>
      <c r="DH30" s="14">
        <f>IF('Situations professionnelles'!DG30="","",IF('Situations professionnelles'!DG30&gt;60,"3",IF('Situations professionnelles'!DG30&gt;40,"2","1")))</f>
      </c>
      <c r="DI30" s="64"/>
      <c r="DJ30" s="28"/>
      <c r="DK30" s="93"/>
      <c r="DL30" s="13">
        <f>IF('Situations professionnelles'!DJ30="","",('Situations professionnelles'!DJ30*100)/'Situations professionnelles'!$DK30)</f>
      </c>
      <c r="DM30" s="14">
        <f>IF('Situations professionnelles'!DL30="","",IF('Situations professionnelles'!DL30&gt;60,"3",IF('Situations professionnelles'!DL30&gt;40,"2","1")))</f>
      </c>
      <c r="DN30" s="64"/>
      <c r="DO30" s="28"/>
      <c r="DP30" s="93"/>
      <c r="DQ30" s="13">
        <f>IF('Situations professionnelles'!DO30="","",('Situations professionnelles'!DO30*100)/'Situations professionnelles'!$DP30)</f>
      </c>
      <c r="DR30" s="14">
        <f>IF('Situations professionnelles'!DQ30="","",IF('Situations professionnelles'!DQ30&gt;60,"3",IF('Situations professionnelles'!DQ30&gt;40,"2","1")))</f>
      </c>
      <c r="DS30" s="64"/>
      <c r="DT30" s="28"/>
      <c r="DU30" s="93"/>
      <c r="DV30" s="13">
        <f>IF('Situations professionnelles'!DT30="","",('Situations professionnelles'!DT30*100)/'Situations professionnelles'!$DU30)</f>
      </c>
      <c r="DW30" s="14">
        <f>IF('Situations professionnelles'!DV30="","",IF('Situations professionnelles'!DV30&gt;60,"3",IF('Situations professionnelles'!DV30&gt;40,"2","1")))</f>
      </c>
      <c r="DX30" s="64"/>
      <c r="DY30" s="28"/>
      <c r="DZ30" s="93"/>
      <c r="EA30" s="13">
        <f>IF('Situations professionnelles'!DY30="","",('Situations professionnelles'!DY30*100)/'Situations professionnelles'!$DZ30)</f>
      </c>
      <c r="EB30" s="14">
        <f>IF('Situations professionnelles'!EA30="","",IF('Situations professionnelles'!EA30&gt;60,"3",IF('Situations professionnelles'!EA30&gt;40,"2","1")))</f>
      </c>
      <c r="EC30" s="64"/>
      <c r="ED30" s="28"/>
      <c r="EE30" s="93"/>
      <c r="EF30" s="13">
        <f>IF('Situations professionnelles'!ED30="","",('Situations professionnelles'!ED30*100)/'Situations professionnelles'!$EE30)</f>
      </c>
      <c r="EG30" s="14">
        <f>IF('Situations professionnelles'!EF30="","",IF('Situations professionnelles'!EF30&gt;60,"3",IF('Situations professionnelles'!EF30&gt;40,"2","1")))</f>
      </c>
      <c r="EH30" s="64"/>
      <c r="EI30" s="28"/>
      <c r="EJ30" s="93"/>
      <c r="EK30" s="13">
        <f>IF('Situations professionnelles'!EI30="","",('Situations professionnelles'!EI30*100)/'Situations professionnelles'!$EJ30)</f>
      </c>
      <c r="EL30" s="14">
        <f>IF('Situations professionnelles'!EK30="","",IF('Situations professionnelles'!EK30&gt;60,"3",IF('Situations professionnelles'!EK30&gt;40,"2","1")))</f>
      </c>
      <c r="EM30" s="64"/>
      <c r="EN30" s="28"/>
      <c r="EO30" s="93"/>
      <c r="EP30" s="13">
        <f>IF('Situations professionnelles'!EN30="","",('Situations professionnelles'!EN30*100)/'Situations professionnelles'!$EO30)</f>
      </c>
      <c r="EQ30" s="14">
        <f>IF('Situations professionnelles'!EP30="","",IF('Situations professionnelles'!EP30&gt;60,"3",IF('Situations professionnelles'!EP30&gt;40,"2","1")))</f>
      </c>
      <c r="ER30" s="64"/>
      <c r="ES30" s="28"/>
      <c r="ET30" s="93"/>
      <c r="EU30" s="13">
        <f>IF('Situations professionnelles'!ES30="","",('Situations professionnelles'!ES30*100)/'Situations professionnelles'!$ET30)</f>
      </c>
      <c r="EV30" s="14">
        <f>IF('Situations professionnelles'!EU30="","",IF('Situations professionnelles'!EU30&gt;60,"3",IF('Situations professionnelles'!EU30&gt;40,"2","1")))</f>
      </c>
      <c r="EW30" s="64"/>
      <c r="EX30" s="28"/>
      <c r="EY30" s="93"/>
      <c r="EZ30" s="13">
        <f>IF('Situations professionnelles'!EX30="","",('Situations professionnelles'!EX30*100)/'Situations professionnelles'!$EY30)</f>
      </c>
      <c r="FA30" s="14">
        <f>IF('Situations professionnelles'!EZ30="","",IF('Situations professionnelles'!EZ30&gt;60,"3",IF('Situations professionnelles'!EZ30&gt;40,"2","1")))</f>
      </c>
      <c r="FB30" s="64"/>
      <c r="FC30" s="28"/>
      <c r="FD30" s="93"/>
      <c r="FE30" s="13">
        <f>IF('Situations professionnelles'!FC30="","",('Situations professionnelles'!FC30*100)/'Situations professionnelles'!$FD30)</f>
      </c>
      <c r="FF30" s="14">
        <f>IF('Situations professionnelles'!FE30="","",IF('Situations professionnelles'!FE30&gt;60,"3",IF('Situations professionnelles'!FE30&gt;40,"2","1")))</f>
      </c>
      <c r="FG30" s="64"/>
      <c r="FH30" s="28"/>
      <c r="FI30" s="93"/>
      <c r="FJ30" s="13">
        <f>IF('Situations professionnelles'!FH30="","",('Situations professionnelles'!FH30*100)/'Situations professionnelles'!$FI30)</f>
      </c>
      <c r="FK30" s="14">
        <f>IF('Situations professionnelles'!FJ30="","",IF('Situations professionnelles'!FJ30&gt;60,"3",IF('Situations professionnelles'!FJ30&gt;40,"2","1")))</f>
      </c>
      <c r="FL30" s="64"/>
      <c r="FM30" s="28"/>
      <c r="FN30" s="93"/>
      <c r="FO30" s="13">
        <f>IF('Situations professionnelles'!FM30="","",('Situations professionnelles'!FM30*100)/'Situations professionnelles'!$FN30)</f>
      </c>
      <c r="FP30" s="14">
        <f>IF('Situations professionnelles'!FO30="","",IF('Situations professionnelles'!FO30&gt;60,"3",IF('Situations professionnelles'!FO30&gt;40,"2","1")))</f>
      </c>
      <c r="FQ30" s="64"/>
      <c r="FR30" s="28"/>
      <c r="FS30" s="93"/>
      <c r="FT30" s="13">
        <f>IF('Situations professionnelles'!FR30="","",('Situations professionnelles'!FR30*100)/'Situations professionnelles'!$FS30)</f>
      </c>
      <c r="FU30" s="62">
        <f>IF('Situations professionnelles'!FT30="","",IF('Situations professionnelles'!FT30&gt;60,"3",IF('Situations professionnelles'!FT30&gt;40,"2","1")))</f>
      </c>
      <c r="FV30" s="69"/>
      <c r="FW30" s="67"/>
      <c r="FX30" s="66"/>
      <c r="FY30" s="13">
        <f>IF('Situations professionnelles'!FW30="","",('Situations professionnelles'!FW30*100)/'Situations professionnelles'!$FX30)</f>
      </c>
      <c r="FZ30" s="14">
        <f>IF('Situations professionnelles'!FY30="","",IF('Situations professionnelles'!FY30&gt;60,"3",IF('Situations professionnelles'!FY30&gt;40,"2","1")))</f>
      </c>
    </row>
    <row r="31" spans="1:182" ht="27.75" customHeight="1">
      <c r="A31" s="112"/>
      <c r="B31" s="113" t="s">
        <v>103</v>
      </c>
      <c r="C31" s="77" t="s">
        <v>70</v>
      </c>
      <c r="D31" s="15"/>
      <c r="E31" s="90"/>
      <c r="F31" s="13">
        <f>IF('Situations professionnelles'!D31="","",('Situations professionnelles'!D31*100)/'Situations professionnelles'!$E31)</f>
      </c>
      <c r="G31" s="14">
        <f>IF('Situations professionnelles'!F31="","",IF('Situations professionnelles'!F31&gt;60,"3",IF('Situations professionnelles'!F31&gt;40,"2","1")))</f>
      </c>
      <c r="H31" s="64"/>
      <c r="I31" s="28"/>
      <c r="J31" s="93"/>
      <c r="K31" s="13">
        <f>IF('Situations professionnelles'!I31="","",('Situations professionnelles'!I31*100)/'Situations professionnelles'!$J31)</f>
      </c>
      <c r="L31" s="14">
        <f>IF('Situations professionnelles'!K31="","",IF('Situations professionnelles'!K31&gt;60,"3",IF('Situations professionnelles'!K31&gt;40,"2","1")))</f>
      </c>
      <c r="M31" s="64"/>
      <c r="N31" s="28"/>
      <c r="O31" s="93"/>
      <c r="P31" s="13">
        <f>IF('Situations professionnelles'!N31="","",('Situations professionnelles'!N31*100)/'Situations professionnelles'!$O31)</f>
      </c>
      <c r="Q31" s="14">
        <f>IF('Situations professionnelles'!P31="","",IF('Situations professionnelles'!P31&gt;60,"3",IF('Situations professionnelles'!P31&gt;40,"2","1")))</f>
      </c>
      <c r="R31" s="64"/>
      <c r="S31" s="28"/>
      <c r="T31" s="93"/>
      <c r="U31" s="13">
        <f>IF('Situations professionnelles'!S31="","",('Situations professionnelles'!S31*100)/'Situations professionnelles'!$T31)</f>
      </c>
      <c r="V31" s="14">
        <f>IF('Situations professionnelles'!U31="","",IF('Situations professionnelles'!U31&gt;60,"3",IF('Situations professionnelles'!U31&gt;40,"2","1")))</f>
      </c>
      <c r="W31" s="64"/>
      <c r="X31" s="28"/>
      <c r="Y31" s="93"/>
      <c r="Z31" s="13">
        <f>IF('Situations professionnelles'!X31="","",('Situations professionnelles'!X31*100)/'Situations professionnelles'!$Y31)</f>
      </c>
      <c r="AA31" s="14">
        <f>IF('Situations professionnelles'!Z31="","",IF('Situations professionnelles'!Z31&gt;60,"3",IF('Situations professionnelles'!Z31&gt;40,"2","1")))</f>
      </c>
      <c r="AB31" s="64"/>
      <c r="AC31" s="28"/>
      <c r="AD31" s="93"/>
      <c r="AE31" s="13">
        <f>IF('Situations professionnelles'!AC31="","",('Situations professionnelles'!AC31*100)/'Situations professionnelles'!$AD31)</f>
      </c>
      <c r="AF31" s="14">
        <f>IF('Situations professionnelles'!AE31="","",IF('Situations professionnelles'!AE31&gt;60,"3",IF('Situations professionnelles'!AE31&gt;40,"2","1")))</f>
      </c>
      <c r="AG31" s="64"/>
      <c r="AH31" s="28"/>
      <c r="AI31" s="93"/>
      <c r="AJ31" s="13">
        <f>IF('Situations professionnelles'!AH31="","",('Situations professionnelles'!AH31*100)/'Situations professionnelles'!$AI31)</f>
      </c>
      <c r="AK31" s="14">
        <f>IF('Situations professionnelles'!AJ31="","",IF('Situations professionnelles'!AJ31&gt;60,"3",IF('Situations professionnelles'!AJ31&gt;40,"2","1")))</f>
      </c>
      <c r="AL31" s="64"/>
      <c r="AM31" s="28"/>
      <c r="AN31" s="93"/>
      <c r="AO31" s="13">
        <f>IF('Situations professionnelles'!AM31="","",('Situations professionnelles'!AM31*100)/'Situations professionnelles'!$AN31)</f>
      </c>
      <c r="AP31" s="14">
        <f>IF('Situations professionnelles'!AO31="","",IF('Situations professionnelles'!AO31&gt;60,"3",IF('Situations professionnelles'!AO31&gt;40,"2","1")))</f>
      </c>
      <c r="AQ31" s="64"/>
      <c r="AR31" s="28"/>
      <c r="AS31" s="93"/>
      <c r="AT31" s="13">
        <f>IF('Situations professionnelles'!AR31="","",('Situations professionnelles'!AR31*100)/'Situations professionnelles'!$AS31)</f>
      </c>
      <c r="AU31" s="14">
        <f>IF('Situations professionnelles'!AT31="","",IF('Situations professionnelles'!AT31&gt;60,"3",IF('Situations professionnelles'!AT31&gt;40,"2","1")))</f>
      </c>
      <c r="AV31" s="64"/>
      <c r="AW31" s="28"/>
      <c r="AX31" s="93"/>
      <c r="AY31" s="13">
        <f>IF('Situations professionnelles'!AW31="","",('Situations professionnelles'!AW31*100)/'Situations professionnelles'!$AX31)</f>
      </c>
      <c r="AZ31" s="14">
        <f>IF('Situations professionnelles'!AY31="","",IF('Situations professionnelles'!AY31&gt;60,"3",IF('Situations professionnelles'!AY31&gt;40,"2","1")))</f>
      </c>
      <c r="BA31" s="64"/>
      <c r="BB31" s="28"/>
      <c r="BC31" s="93"/>
      <c r="BD31" s="13">
        <f>IF('Situations professionnelles'!BB31="","",('Situations professionnelles'!BB31*100)/'Situations professionnelles'!$BC31)</f>
      </c>
      <c r="BE31" s="62">
        <f>IF('Situations professionnelles'!BD31="","",IF('Situations professionnelles'!BD31&gt;60,"3",IF('Situations professionnelles'!BD31&gt;40,"2","1")))</f>
      </c>
      <c r="BF31" s="64"/>
      <c r="BG31" s="28"/>
      <c r="BH31" s="93"/>
      <c r="BI31" s="13">
        <f>IF('Situations professionnelles'!BG31="","",('Situations professionnelles'!BG31*100)/'Situations professionnelles'!$BH31)</f>
      </c>
      <c r="BJ31" s="14">
        <f>IF('Situations professionnelles'!BI31="","",IF('Situations professionnelles'!BI31&gt;60,"3",IF('Situations professionnelles'!BI31&gt;40,"2","1")))</f>
      </c>
      <c r="BK31" s="64"/>
      <c r="BL31" s="28"/>
      <c r="BM31" s="93"/>
      <c r="BN31" s="13">
        <f>IF('Situations professionnelles'!BL31="","",('Situations professionnelles'!BL31*100)/'Situations professionnelles'!$BM31)</f>
      </c>
      <c r="BO31" s="14">
        <f>IF('Situations professionnelles'!BN31="","",IF('Situations professionnelles'!BN31&gt;60,"3",IF('Situations professionnelles'!BN31&gt;40,"2","1")))</f>
      </c>
      <c r="BP31" s="64"/>
      <c r="BQ31" s="28"/>
      <c r="BR31" s="93"/>
      <c r="BS31" s="13">
        <f>IF('Situations professionnelles'!BQ31="","",('Situations professionnelles'!BQ31*100)/'Situations professionnelles'!$BR31)</f>
      </c>
      <c r="BT31" s="14">
        <f>IF('Situations professionnelles'!BS31="","",IF('Situations professionnelles'!BS31&gt;60,"3",IF('Situations professionnelles'!BS31&gt;40,"2","1")))</f>
      </c>
      <c r="BU31" s="64"/>
      <c r="BV31" s="28"/>
      <c r="BW31" s="93"/>
      <c r="BX31" s="13">
        <f>IF('Situations professionnelles'!BV31="","",('Situations professionnelles'!BV31*100)/'Situations professionnelles'!$BW31)</f>
      </c>
      <c r="BY31" s="14">
        <f>IF('Situations professionnelles'!BX31="","",IF('Situations professionnelles'!BX31&gt;60,"3",IF('Situations professionnelles'!BX31&gt;40,"2","1")))</f>
      </c>
      <c r="BZ31" s="64"/>
      <c r="CA31" s="28"/>
      <c r="CB31" s="93"/>
      <c r="CC31" s="13">
        <f>IF('Situations professionnelles'!CA31="","",('Situations professionnelles'!CA31*100)/'Situations professionnelles'!$CB31)</f>
      </c>
      <c r="CD31" s="14">
        <f>IF('Situations professionnelles'!CC31="","",IF('Situations professionnelles'!CC31&gt;60,"3",IF('Situations professionnelles'!CC31&gt;40,"2","1")))</f>
      </c>
      <c r="CE31" s="64"/>
      <c r="CF31" s="28"/>
      <c r="CG31" s="93"/>
      <c r="CH31" s="13">
        <f>IF('Situations professionnelles'!CF31="","",('Situations professionnelles'!CF31*100)/'Situations professionnelles'!$CG31)</f>
      </c>
      <c r="CI31" s="14">
        <f>IF('Situations professionnelles'!CH31="","",IF('Situations professionnelles'!CH31&gt;60,"3",IF('Situations professionnelles'!CH31&gt;40,"2","1")))</f>
      </c>
      <c r="CJ31" s="64"/>
      <c r="CK31" s="28"/>
      <c r="CL31" s="93"/>
      <c r="CM31" s="13">
        <f>IF('Situations professionnelles'!CK31="","",('Situations professionnelles'!CK31*100)/'Situations professionnelles'!$CL31)</f>
      </c>
      <c r="CN31" s="14">
        <f>IF('Situations professionnelles'!CM31="","",IF('Situations professionnelles'!CM31&gt;60,"3",IF('Situations professionnelles'!CM31&gt;40,"2","1")))</f>
      </c>
      <c r="CO31" s="64"/>
      <c r="CP31" s="28"/>
      <c r="CQ31" s="93"/>
      <c r="CR31" s="13">
        <f>IF('Situations professionnelles'!CP31="","",('Situations professionnelles'!CP31*100)/'Situations professionnelles'!$CQ31)</f>
      </c>
      <c r="CS31" s="14">
        <f>IF('Situations professionnelles'!CR31="","",IF('Situations professionnelles'!CR31&gt;60,"3",IF('Situations professionnelles'!CR31&gt;40,"2","1")))</f>
      </c>
      <c r="CT31" s="64"/>
      <c r="CU31" s="28"/>
      <c r="CV31" s="93"/>
      <c r="CW31" s="13">
        <f>IF('Situations professionnelles'!CU31="","",('Situations professionnelles'!CU31*100)/'Situations professionnelles'!$CV31)</f>
      </c>
      <c r="CX31" s="14">
        <f>IF('Situations professionnelles'!CW31="","",IF('Situations professionnelles'!CW31&gt;60,"3",IF('Situations professionnelles'!CW31&gt;40,"2","1")))</f>
      </c>
      <c r="CY31" s="64"/>
      <c r="CZ31" s="28"/>
      <c r="DA31" s="93"/>
      <c r="DB31" s="13">
        <f>IF('Situations professionnelles'!CZ31="","",('Situations professionnelles'!CZ31*100)/'Situations professionnelles'!$DA31)</f>
      </c>
      <c r="DC31" s="14">
        <f>IF('Situations professionnelles'!DB31="","",IF('Situations professionnelles'!DB31&gt;60,"3",IF('Situations professionnelles'!DB31&gt;40,"2","1")))</f>
      </c>
      <c r="DD31" s="64"/>
      <c r="DE31" s="28"/>
      <c r="DF31" s="93"/>
      <c r="DG31" s="13">
        <f>IF('Situations professionnelles'!DE31="","",('Situations professionnelles'!DE31*100)/'Situations professionnelles'!$DF31)</f>
      </c>
      <c r="DH31" s="14">
        <f>IF('Situations professionnelles'!DG31="","",IF('Situations professionnelles'!DG31&gt;60,"3",IF('Situations professionnelles'!DG31&gt;40,"2","1")))</f>
      </c>
      <c r="DI31" s="64"/>
      <c r="DJ31" s="28"/>
      <c r="DK31" s="93"/>
      <c r="DL31" s="13">
        <f>IF('Situations professionnelles'!DJ31="","",('Situations professionnelles'!DJ31*100)/'Situations professionnelles'!$DK31)</f>
      </c>
      <c r="DM31" s="14">
        <f>IF('Situations professionnelles'!DL31="","",IF('Situations professionnelles'!DL31&gt;60,"3",IF('Situations professionnelles'!DL31&gt;40,"2","1")))</f>
      </c>
      <c r="DN31" s="64"/>
      <c r="DO31" s="28"/>
      <c r="DP31" s="93"/>
      <c r="DQ31" s="13">
        <f>IF('Situations professionnelles'!DO31="","",('Situations professionnelles'!DO31*100)/'Situations professionnelles'!$DP31)</f>
      </c>
      <c r="DR31" s="14">
        <f>IF('Situations professionnelles'!DQ31="","",IF('Situations professionnelles'!DQ31&gt;60,"3",IF('Situations professionnelles'!DQ31&gt;40,"2","1")))</f>
      </c>
      <c r="DS31" s="64"/>
      <c r="DT31" s="28"/>
      <c r="DU31" s="93"/>
      <c r="DV31" s="13">
        <f>IF('Situations professionnelles'!DT31="","",('Situations professionnelles'!DT31*100)/'Situations professionnelles'!$DU31)</f>
      </c>
      <c r="DW31" s="14">
        <f>IF('Situations professionnelles'!DV31="","",IF('Situations professionnelles'!DV31&gt;60,"3",IF('Situations professionnelles'!DV31&gt;40,"2","1")))</f>
      </c>
      <c r="DX31" s="64"/>
      <c r="DY31" s="28"/>
      <c r="DZ31" s="93"/>
      <c r="EA31" s="13">
        <f>IF('Situations professionnelles'!DY31="","",('Situations professionnelles'!DY31*100)/'Situations professionnelles'!$DZ31)</f>
      </c>
      <c r="EB31" s="14">
        <f>IF('Situations professionnelles'!EA31="","",IF('Situations professionnelles'!EA31&gt;60,"3",IF('Situations professionnelles'!EA31&gt;40,"2","1")))</f>
      </c>
      <c r="EC31" s="64"/>
      <c r="ED31" s="28"/>
      <c r="EE31" s="93"/>
      <c r="EF31" s="13">
        <f>IF('Situations professionnelles'!ED31="","",('Situations professionnelles'!ED31*100)/'Situations professionnelles'!$EE31)</f>
      </c>
      <c r="EG31" s="14">
        <f>IF('Situations professionnelles'!EF31="","",IF('Situations professionnelles'!EF31&gt;60,"3",IF('Situations professionnelles'!EF31&gt;40,"2","1")))</f>
      </c>
      <c r="EH31" s="64"/>
      <c r="EI31" s="28"/>
      <c r="EJ31" s="93"/>
      <c r="EK31" s="13">
        <f>IF('Situations professionnelles'!EI31="","",('Situations professionnelles'!EI31*100)/'Situations professionnelles'!$EJ31)</f>
      </c>
      <c r="EL31" s="14">
        <f>IF('Situations professionnelles'!EK31="","",IF('Situations professionnelles'!EK31&gt;60,"3",IF('Situations professionnelles'!EK31&gt;40,"2","1")))</f>
      </c>
      <c r="EM31" s="64"/>
      <c r="EN31" s="28"/>
      <c r="EO31" s="93"/>
      <c r="EP31" s="13">
        <f>IF('Situations professionnelles'!EN31="","",('Situations professionnelles'!EN31*100)/'Situations professionnelles'!$EO31)</f>
      </c>
      <c r="EQ31" s="14">
        <f>IF('Situations professionnelles'!EP31="","",IF('Situations professionnelles'!EP31&gt;60,"3",IF('Situations professionnelles'!EP31&gt;40,"2","1")))</f>
      </c>
      <c r="ER31" s="64"/>
      <c r="ES31" s="28"/>
      <c r="ET31" s="93"/>
      <c r="EU31" s="13">
        <f>IF('Situations professionnelles'!ES31="","",('Situations professionnelles'!ES31*100)/'Situations professionnelles'!$ET31)</f>
      </c>
      <c r="EV31" s="14">
        <f>IF('Situations professionnelles'!EU31="","",IF('Situations professionnelles'!EU31&gt;60,"3",IF('Situations professionnelles'!EU31&gt;40,"2","1")))</f>
      </c>
      <c r="EW31" s="64"/>
      <c r="EX31" s="28"/>
      <c r="EY31" s="93"/>
      <c r="EZ31" s="13">
        <f>IF('Situations professionnelles'!EX31="","",('Situations professionnelles'!EX31*100)/'Situations professionnelles'!$EY31)</f>
      </c>
      <c r="FA31" s="14">
        <f>IF('Situations professionnelles'!EZ31="","",IF('Situations professionnelles'!EZ31&gt;60,"3",IF('Situations professionnelles'!EZ31&gt;40,"2","1")))</f>
      </c>
      <c r="FB31" s="64"/>
      <c r="FC31" s="28"/>
      <c r="FD31" s="93"/>
      <c r="FE31" s="13">
        <f>IF('Situations professionnelles'!FC31="","",('Situations professionnelles'!FC31*100)/'Situations professionnelles'!$FD31)</f>
      </c>
      <c r="FF31" s="14">
        <f>IF('Situations professionnelles'!FE31="","",IF('Situations professionnelles'!FE31&gt;60,"3",IF('Situations professionnelles'!FE31&gt;40,"2","1")))</f>
      </c>
      <c r="FG31" s="64"/>
      <c r="FH31" s="28"/>
      <c r="FI31" s="93"/>
      <c r="FJ31" s="13">
        <f>IF('Situations professionnelles'!FH31="","",('Situations professionnelles'!FH31*100)/'Situations professionnelles'!$FI31)</f>
      </c>
      <c r="FK31" s="14">
        <f>IF('Situations professionnelles'!FJ31="","",IF('Situations professionnelles'!FJ31&gt;60,"3",IF('Situations professionnelles'!FJ31&gt;40,"2","1")))</f>
      </c>
      <c r="FL31" s="64"/>
      <c r="FM31" s="28"/>
      <c r="FN31" s="93"/>
      <c r="FO31" s="13">
        <f>IF('Situations professionnelles'!FM31="","",('Situations professionnelles'!FM31*100)/'Situations professionnelles'!$FN31)</f>
      </c>
      <c r="FP31" s="14">
        <f>IF('Situations professionnelles'!FO31="","",IF('Situations professionnelles'!FO31&gt;60,"3",IF('Situations professionnelles'!FO31&gt;40,"2","1")))</f>
      </c>
      <c r="FQ31" s="64"/>
      <c r="FR31" s="28"/>
      <c r="FS31" s="93"/>
      <c r="FT31" s="13">
        <f>IF('Situations professionnelles'!FR31="","",('Situations professionnelles'!FR31*100)/'Situations professionnelles'!$FS31)</f>
      </c>
      <c r="FU31" s="62">
        <f>IF('Situations professionnelles'!FT31="","",IF('Situations professionnelles'!FT31&gt;60,"3",IF('Situations professionnelles'!FT31&gt;40,"2","1")))</f>
      </c>
      <c r="FV31" s="69"/>
      <c r="FW31" s="67"/>
      <c r="FX31" s="66"/>
      <c r="FY31" s="13">
        <f>IF('Situations professionnelles'!FW31="","",('Situations professionnelles'!FW31*100)/'Situations professionnelles'!$FX31)</f>
      </c>
      <c r="FZ31" s="14">
        <f>IF('Situations professionnelles'!FY31="","",IF('Situations professionnelles'!FY31&gt;60,"3",IF('Situations professionnelles'!FY31&gt;40,"2","1")))</f>
      </c>
    </row>
    <row r="32" spans="1:182" ht="27.75" customHeight="1">
      <c r="A32" s="112"/>
      <c r="B32" s="115"/>
      <c r="C32" s="77" t="s">
        <v>71</v>
      </c>
      <c r="D32" s="15"/>
      <c r="E32" s="90"/>
      <c r="F32" s="13">
        <f>IF('Situations professionnelles'!D32="","",('Situations professionnelles'!D32*100)/'Situations professionnelles'!$E32)</f>
      </c>
      <c r="G32" s="14">
        <f>IF('Situations professionnelles'!F32="","",IF('Situations professionnelles'!F32&gt;60,"3",IF('Situations professionnelles'!F32&gt;40,"2","1")))</f>
      </c>
      <c r="H32" s="64"/>
      <c r="I32" s="28"/>
      <c r="J32" s="93"/>
      <c r="K32" s="13">
        <f>IF('Situations professionnelles'!I32="","",('Situations professionnelles'!I32*100)/'Situations professionnelles'!$J32)</f>
      </c>
      <c r="L32" s="14">
        <f>IF('Situations professionnelles'!K32="","",IF('Situations professionnelles'!K32&gt;60,"3",IF('Situations professionnelles'!K32&gt;40,"2","1")))</f>
      </c>
      <c r="M32" s="64"/>
      <c r="N32" s="28"/>
      <c r="O32" s="93"/>
      <c r="P32" s="13">
        <f>IF('Situations professionnelles'!N32="","",('Situations professionnelles'!N32*100)/'Situations professionnelles'!$O32)</f>
      </c>
      <c r="Q32" s="14">
        <f>IF('Situations professionnelles'!P32="","",IF('Situations professionnelles'!P32&gt;60,"3",IF('Situations professionnelles'!P32&gt;40,"2","1")))</f>
      </c>
      <c r="R32" s="64"/>
      <c r="S32" s="28"/>
      <c r="T32" s="93"/>
      <c r="U32" s="13">
        <f>IF('Situations professionnelles'!S32="","",('Situations professionnelles'!S32*100)/'Situations professionnelles'!$T32)</f>
      </c>
      <c r="V32" s="14">
        <f>IF('Situations professionnelles'!U32="","",IF('Situations professionnelles'!U32&gt;60,"3",IF('Situations professionnelles'!U32&gt;40,"2","1")))</f>
      </c>
      <c r="W32" s="64"/>
      <c r="X32" s="28"/>
      <c r="Y32" s="93"/>
      <c r="Z32" s="13">
        <f>IF('Situations professionnelles'!X32="","",('Situations professionnelles'!X32*100)/'Situations professionnelles'!$Y32)</f>
      </c>
      <c r="AA32" s="14">
        <f>IF('Situations professionnelles'!Z32="","",IF('Situations professionnelles'!Z32&gt;60,"3",IF('Situations professionnelles'!Z32&gt;40,"2","1")))</f>
      </c>
      <c r="AB32" s="64"/>
      <c r="AC32" s="28"/>
      <c r="AD32" s="93"/>
      <c r="AE32" s="13">
        <f>IF('Situations professionnelles'!AC32="","",('Situations professionnelles'!AC32*100)/'Situations professionnelles'!$AD32)</f>
      </c>
      <c r="AF32" s="14">
        <f>IF('Situations professionnelles'!AE32="","",IF('Situations professionnelles'!AE32&gt;60,"3",IF('Situations professionnelles'!AE32&gt;40,"2","1")))</f>
      </c>
      <c r="AG32" s="64"/>
      <c r="AH32" s="28"/>
      <c r="AI32" s="93"/>
      <c r="AJ32" s="13">
        <f>IF('Situations professionnelles'!AH32="","",('Situations professionnelles'!AH32*100)/'Situations professionnelles'!$AI32)</f>
      </c>
      <c r="AK32" s="14">
        <f>IF('Situations professionnelles'!AJ32="","",IF('Situations professionnelles'!AJ32&gt;60,"3",IF('Situations professionnelles'!AJ32&gt;40,"2","1")))</f>
      </c>
      <c r="AL32" s="64"/>
      <c r="AM32" s="28"/>
      <c r="AN32" s="93"/>
      <c r="AO32" s="13">
        <f>IF('Situations professionnelles'!AM32="","",('Situations professionnelles'!AM32*100)/'Situations professionnelles'!$AN32)</f>
      </c>
      <c r="AP32" s="14">
        <f>IF('Situations professionnelles'!AO32="","",IF('Situations professionnelles'!AO32&gt;60,"3",IF('Situations professionnelles'!AO32&gt;40,"2","1")))</f>
      </c>
      <c r="AQ32" s="64"/>
      <c r="AR32" s="28"/>
      <c r="AS32" s="93"/>
      <c r="AT32" s="13">
        <f>IF('Situations professionnelles'!AR32="","",('Situations professionnelles'!AR32*100)/'Situations professionnelles'!$AS32)</f>
      </c>
      <c r="AU32" s="14">
        <f>IF('Situations professionnelles'!AT32="","",IF('Situations professionnelles'!AT32&gt;60,"3",IF('Situations professionnelles'!AT32&gt;40,"2","1")))</f>
      </c>
      <c r="AV32" s="64"/>
      <c r="AW32" s="28"/>
      <c r="AX32" s="93"/>
      <c r="AY32" s="13">
        <f>IF('Situations professionnelles'!AW32="","",('Situations professionnelles'!AW32*100)/'Situations professionnelles'!$AX32)</f>
      </c>
      <c r="AZ32" s="14">
        <f>IF('Situations professionnelles'!AY32="","",IF('Situations professionnelles'!AY32&gt;60,"3",IF('Situations professionnelles'!AY32&gt;40,"2","1")))</f>
      </c>
      <c r="BA32" s="64"/>
      <c r="BB32" s="28"/>
      <c r="BC32" s="93"/>
      <c r="BD32" s="13">
        <f>IF('Situations professionnelles'!BB32="","",('Situations professionnelles'!BB32*100)/'Situations professionnelles'!$BC32)</f>
      </c>
      <c r="BE32" s="62">
        <f>IF('Situations professionnelles'!BD32="","",IF('Situations professionnelles'!BD32&gt;60,"3",IF('Situations professionnelles'!BD32&gt;40,"2","1")))</f>
      </c>
      <c r="BF32" s="64"/>
      <c r="BG32" s="28"/>
      <c r="BH32" s="93"/>
      <c r="BI32" s="13">
        <f>IF('Situations professionnelles'!BG32="","",('Situations professionnelles'!BG32*100)/'Situations professionnelles'!$BH32)</f>
      </c>
      <c r="BJ32" s="14">
        <f>IF('Situations professionnelles'!BI32="","",IF('Situations professionnelles'!BI32&gt;60,"3",IF('Situations professionnelles'!BI32&gt;40,"2","1")))</f>
      </c>
      <c r="BK32" s="64"/>
      <c r="BL32" s="28"/>
      <c r="BM32" s="93"/>
      <c r="BN32" s="13">
        <f>IF('Situations professionnelles'!BL32="","",('Situations professionnelles'!BL32*100)/'Situations professionnelles'!$BM32)</f>
      </c>
      <c r="BO32" s="14">
        <f>IF('Situations professionnelles'!BN32="","",IF('Situations professionnelles'!BN32&gt;60,"3",IF('Situations professionnelles'!BN32&gt;40,"2","1")))</f>
      </c>
      <c r="BP32" s="64"/>
      <c r="BQ32" s="28"/>
      <c r="BR32" s="93"/>
      <c r="BS32" s="13">
        <f>IF('Situations professionnelles'!BQ32="","",('Situations professionnelles'!BQ32*100)/'Situations professionnelles'!$BR32)</f>
      </c>
      <c r="BT32" s="14">
        <f>IF('Situations professionnelles'!BS32="","",IF('Situations professionnelles'!BS32&gt;60,"3",IF('Situations professionnelles'!BS32&gt;40,"2","1")))</f>
      </c>
      <c r="BU32" s="64"/>
      <c r="BV32" s="28"/>
      <c r="BW32" s="93"/>
      <c r="BX32" s="13">
        <f>IF('Situations professionnelles'!BV32="","",('Situations professionnelles'!BV32*100)/'Situations professionnelles'!$BW32)</f>
      </c>
      <c r="BY32" s="14">
        <f>IF('Situations professionnelles'!BX32="","",IF('Situations professionnelles'!BX32&gt;60,"3",IF('Situations professionnelles'!BX32&gt;40,"2","1")))</f>
      </c>
      <c r="BZ32" s="64"/>
      <c r="CA32" s="28"/>
      <c r="CB32" s="93"/>
      <c r="CC32" s="13">
        <f>IF('Situations professionnelles'!CA32="","",('Situations professionnelles'!CA32*100)/'Situations professionnelles'!$CB32)</f>
      </c>
      <c r="CD32" s="14">
        <f>IF('Situations professionnelles'!CC32="","",IF('Situations professionnelles'!CC32&gt;60,"3",IF('Situations professionnelles'!CC32&gt;40,"2","1")))</f>
      </c>
      <c r="CE32" s="64"/>
      <c r="CF32" s="28"/>
      <c r="CG32" s="93"/>
      <c r="CH32" s="13">
        <f>IF('Situations professionnelles'!CF32="","",('Situations professionnelles'!CF32*100)/'Situations professionnelles'!$CG32)</f>
      </c>
      <c r="CI32" s="14">
        <f>IF('Situations professionnelles'!CH32="","",IF('Situations professionnelles'!CH32&gt;60,"3",IF('Situations professionnelles'!CH32&gt;40,"2","1")))</f>
      </c>
      <c r="CJ32" s="64"/>
      <c r="CK32" s="28"/>
      <c r="CL32" s="93"/>
      <c r="CM32" s="13">
        <f>IF('Situations professionnelles'!CK32="","",('Situations professionnelles'!CK32*100)/'Situations professionnelles'!$CL32)</f>
      </c>
      <c r="CN32" s="14">
        <f>IF('Situations professionnelles'!CM32="","",IF('Situations professionnelles'!CM32&gt;60,"3",IF('Situations professionnelles'!CM32&gt;40,"2","1")))</f>
      </c>
      <c r="CO32" s="64"/>
      <c r="CP32" s="28"/>
      <c r="CQ32" s="93"/>
      <c r="CR32" s="13">
        <f>IF('Situations professionnelles'!CP32="","",('Situations professionnelles'!CP32*100)/'Situations professionnelles'!$CQ32)</f>
      </c>
      <c r="CS32" s="14">
        <f>IF('Situations professionnelles'!CR32="","",IF('Situations professionnelles'!CR32&gt;60,"3",IF('Situations professionnelles'!CR32&gt;40,"2","1")))</f>
      </c>
      <c r="CT32" s="64"/>
      <c r="CU32" s="28"/>
      <c r="CV32" s="93"/>
      <c r="CW32" s="13">
        <f>IF('Situations professionnelles'!CU32="","",('Situations professionnelles'!CU32*100)/'Situations professionnelles'!$CV32)</f>
      </c>
      <c r="CX32" s="14">
        <f>IF('Situations professionnelles'!CW32="","",IF('Situations professionnelles'!CW32&gt;60,"3",IF('Situations professionnelles'!CW32&gt;40,"2","1")))</f>
      </c>
      <c r="CY32" s="64"/>
      <c r="CZ32" s="28"/>
      <c r="DA32" s="93"/>
      <c r="DB32" s="13">
        <f>IF('Situations professionnelles'!CZ32="","",('Situations professionnelles'!CZ32*100)/'Situations professionnelles'!$DA32)</f>
      </c>
      <c r="DC32" s="14">
        <f>IF('Situations professionnelles'!DB32="","",IF('Situations professionnelles'!DB32&gt;60,"3",IF('Situations professionnelles'!DB32&gt;40,"2","1")))</f>
      </c>
      <c r="DD32" s="64"/>
      <c r="DE32" s="28"/>
      <c r="DF32" s="93"/>
      <c r="DG32" s="13">
        <f>IF('Situations professionnelles'!DE32="","",('Situations professionnelles'!DE32*100)/'Situations professionnelles'!$DF32)</f>
      </c>
      <c r="DH32" s="14">
        <f>IF('Situations professionnelles'!DG32="","",IF('Situations professionnelles'!DG32&gt;60,"3",IF('Situations professionnelles'!DG32&gt;40,"2","1")))</f>
      </c>
      <c r="DI32" s="64"/>
      <c r="DJ32" s="28"/>
      <c r="DK32" s="93"/>
      <c r="DL32" s="13">
        <f>IF('Situations professionnelles'!DJ32="","",('Situations professionnelles'!DJ32*100)/'Situations professionnelles'!$DK32)</f>
      </c>
      <c r="DM32" s="14">
        <f>IF('Situations professionnelles'!DL32="","",IF('Situations professionnelles'!DL32&gt;60,"3",IF('Situations professionnelles'!DL32&gt;40,"2","1")))</f>
      </c>
      <c r="DN32" s="64"/>
      <c r="DO32" s="28"/>
      <c r="DP32" s="93"/>
      <c r="DQ32" s="13">
        <f>IF('Situations professionnelles'!DO32="","",('Situations professionnelles'!DO32*100)/'Situations professionnelles'!$DP32)</f>
      </c>
      <c r="DR32" s="14">
        <f>IF('Situations professionnelles'!DQ32="","",IF('Situations professionnelles'!DQ32&gt;60,"3",IF('Situations professionnelles'!DQ32&gt;40,"2","1")))</f>
      </c>
      <c r="DS32" s="64"/>
      <c r="DT32" s="28"/>
      <c r="DU32" s="93"/>
      <c r="DV32" s="13">
        <f>IF('Situations professionnelles'!DT32="","",('Situations professionnelles'!DT32*100)/'Situations professionnelles'!$DU32)</f>
      </c>
      <c r="DW32" s="14">
        <f>IF('Situations professionnelles'!DV32="","",IF('Situations professionnelles'!DV32&gt;60,"3",IF('Situations professionnelles'!DV32&gt;40,"2","1")))</f>
      </c>
      <c r="DX32" s="64"/>
      <c r="DY32" s="28"/>
      <c r="DZ32" s="93"/>
      <c r="EA32" s="13">
        <f>IF('Situations professionnelles'!DY32="","",('Situations professionnelles'!DY32*100)/'Situations professionnelles'!$DZ32)</f>
      </c>
      <c r="EB32" s="14">
        <f>IF('Situations professionnelles'!EA32="","",IF('Situations professionnelles'!EA32&gt;60,"3",IF('Situations professionnelles'!EA32&gt;40,"2","1")))</f>
      </c>
      <c r="EC32" s="64"/>
      <c r="ED32" s="28"/>
      <c r="EE32" s="93"/>
      <c r="EF32" s="13">
        <f>IF('Situations professionnelles'!ED32="","",('Situations professionnelles'!ED32*100)/'Situations professionnelles'!$EE32)</f>
      </c>
      <c r="EG32" s="14">
        <f>IF('Situations professionnelles'!EF32="","",IF('Situations professionnelles'!EF32&gt;60,"3",IF('Situations professionnelles'!EF32&gt;40,"2","1")))</f>
      </c>
      <c r="EH32" s="64"/>
      <c r="EI32" s="28"/>
      <c r="EJ32" s="93"/>
      <c r="EK32" s="13">
        <f>IF('Situations professionnelles'!EI32="","",('Situations professionnelles'!EI32*100)/'Situations professionnelles'!$EJ32)</f>
      </c>
      <c r="EL32" s="14">
        <f>IF('Situations professionnelles'!EK32="","",IF('Situations professionnelles'!EK32&gt;60,"3",IF('Situations professionnelles'!EK32&gt;40,"2","1")))</f>
      </c>
      <c r="EM32" s="64"/>
      <c r="EN32" s="28"/>
      <c r="EO32" s="93"/>
      <c r="EP32" s="13">
        <f>IF('Situations professionnelles'!EN32="","",('Situations professionnelles'!EN32*100)/'Situations professionnelles'!$EO32)</f>
      </c>
      <c r="EQ32" s="14">
        <f>IF('Situations professionnelles'!EP32="","",IF('Situations professionnelles'!EP32&gt;60,"3",IF('Situations professionnelles'!EP32&gt;40,"2","1")))</f>
      </c>
      <c r="ER32" s="64"/>
      <c r="ES32" s="28"/>
      <c r="ET32" s="93"/>
      <c r="EU32" s="13">
        <f>IF('Situations professionnelles'!ES32="","",('Situations professionnelles'!ES32*100)/'Situations professionnelles'!$ET32)</f>
      </c>
      <c r="EV32" s="14">
        <f>IF('Situations professionnelles'!EU32="","",IF('Situations professionnelles'!EU32&gt;60,"3",IF('Situations professionnelles'!EU32&gt;40,"2","1")))</f>
      </c>
      <c r="EW32" s="64"/>
      <c r="EX32" s="28"/>
      <c r="EY32" s="93"/>
      <c r="EZ32" s="13">
        <f>IF('Situations professionnelles'!EX32="","",('Situations professionnelles'!EX32*100)/'Situations professionnelles'!$EY32)</f>
      </c>
      <c r="FA32" s="14">
        <f>IF('Situations professionnelles'!EZ32="","",IF('Situations professionnelles'!EZ32&gt;60,"3",IF('Situations professionnelles'!EZ32&gt;40,"2","1")))</f>
      </c>
      <c r="FB32" s="64"/>
      <c r="FC32" s="28"/>
      <c r="FD32" s="93"/>
      <c r="FE32" s="13">
        <f>IF('Situations professionnelles'!FC32="","",('Situations professionnelles'!FC32*100)/'Situations professionnelles'!$FD32)</f>
      </c>
      <c r="FF32" s="14">
        <f>IF('Situations professionnelles'!FE32="","",IF('Situations professionnelles'!FE32&gt;60,"3",IF('Situations professionnelles'!FE32&gt;40,"2","1")))</f>
      </c>
      <c r="FG32" s="64"/>
      <c r="FH32" s="28"/>
      <c r="FI32" s="93"/>
      <c r="FJ32" s="13">
        <f>IF('Situations professionnelles'!FH32="","",('Situations professionnelles'!FH32*100)/'Situations professionnelles'!$FI32)</f>
      </c>
      <c r="FK32" s="14">
        <f>IF('Situations professionnelles'!FJ32="","",IF('Situations professionnelles'!FJ32&gt;60,"3",IF('Situations professionnelles'!FJ32&gt;40,"2","1")))</f>
      </c>
      <c r="FL32" s="64"/>
      <c r="FM32" s="28"/>
      <c r="FN32" s="93"/>
      <c r="FO32" s="13">
        <f>IF('Situations professionnelles'!FM32="","",('Situations professionnelles'!FM32*100)/'Situations professionnelles'!$FN32)</f>
      </c>
      <c r="FP32" s="14">
        <f>IF('Situations professionnelles'!FO32="","",IF('Situations professionnelles'!FO32&gt;60,"3",IF('Situations professionnelles'!FO32&gt;40,"2","1")))</f>
      </c>
      <c r="FQ32" s="64"/>
      <c r="FR32" s="28"/>
      <c r="FS32" s="93"/>
      <c r="FT32" s="13">
        <f>IF('Situations professionnelles'!FR32="","",('Situations professionnelles'!FR32*100)/'Situations professionnelles'!$FS32)</f>
      </c>
      <c r="FU32" s="62">
        <f>IF('Situations professionnelles'!FT32="","",IF('Situations professionnelles'!FT32&gt;60,"3",IF('Situations professionnelles'!FT32&gt;40,"2","1")))</f>
      </c>
      <c r="FV32" s="69"/>
      <c r="FW32" s="67"/>
      <c r="FX32" s="66"/>
      <c r="FY32" s="13">
        <f>IF('Situations professionnelles'!FW32="","",('Situations professionnelles'!FW32*100)/'Situations professionnelles'!$FX32)</f>
      </c>
      <c r="FZ32" s="14">
        <f>IF('Situations professionnelles'!FY32="","",IF('Situations professionnelles'!FY32&gt;60,"3",IF('Situations professionnelles'!FY32&gt;40,"2","1")))</f>
      </c>
    </row>
    <row r="33" spans="1:182" ht="27.75" customHeight="1">
      <c r="A33" s="112"/>
      <c r="B33" s="115"/>
      <c r="C33" s="77" t="s">
        <v>72</v>
      </c>
      <c r="D33" s="15"/>
      <c r="E33" s="90"/>
      <c r="F33" s="13">
        <f>IF('Situations professionnelles'!D33="","",('Situations professionnelles'!D33*100)/'Situations professionnelles'!$E33)</f>
      </c>
      <c r="G33" s="14">
        <f>IF('Situations professionnelles'!F33="","",IF('Situations professionnelles'!F33&gt;60,"3",IF('Situations professionnelles'!F33&gt;40,"2","1")))</f>
      </c>
      <c r="H33" s="64"/>
      <c r="I33" s="28"/>
      <c r="J33" s="93"/>
      <c r="K33" s="13">
        <f>IF('Situations professionnelles'!I33="","",('Situations professionnelles'!I33*100)/'Situations professionnelles'!$J33)</f>
      </c>
      <c r="L33" s="14">
        <f>IF('Situations professionnelles'!K33="","",IF('Situations professionnelles'!K33&gt;60,"3",IF('Situations professionnelles'!K33&gt;40,"2","1")))</f>
      </c>
      <c r="M33" s="64"/>
      <c r="N33" s="28"/>
      <c r="O33" s="93"/>
      <c r="P33" s="13">
        <f>IF('Situations professionnelles'!N33="","",('Situations professionnelles'!N33*100)/'Situations professionnelles'!$O33)</f>
      </c>
      <c r="Q33" s="14">
        <f>IF('Situations professionnelles'!P33="","",IF('Situations professionnelles'!P33&gt;60,"3",IF('Situations professionnelles'!P33&gt;40,"2","1")))</f>
      </c>
      <c r="R33" s="64"/>
      <c r="S33" s="28"/>
      <c r="T33" s="93"/>
      <c r="U33" s="13">
        <f>IF('Situations professionnelles'!S33="","",('Situations professionnelles'!S33*100)/'Situations professionnelles'!$T33)</f>
      </c>
      <c r="V33" s="14">
        <f>IF('Situations professionnelles'!U33="","",IF('Situations professionnelles'!U33&gt;60,"3",IF('Situations professionnelles'!U33&gt;40,"2","1")))</f>
      </c>
      <c r="W33" s="64"/>
      <c r="X33" s="28"/>
      <c r="Y33" s="93"/>
      <c r="Z33" s="13">
        <f>IF('Situations professionnelles'!X33="","",('Situations professionnelles'!X33*100)/'Situations professionnelles'!$Y33)</f>
      </c>
      <c r="AA33" s="14">
        <f>IF('Situations professionnelles'!Z33="","",IF('Situations professionnelles'!Z33&gt;60,"3",IF('Situations professionnelles'!Z33&gt;40,"2","1")))</f>
      </c>
      <c r="AB33" s="64"/>
      <c r="AC33" s="28"/>
      <c r="AD33" s="93"/>
      <c r="AE33" s="13">
        <f>IF('Situations professionnelles'!AC33="","",('Situations professionnelles'!AC33*100)/'Situations professionnelles'!$AD33)</f>
      </c>
      <c r="AF33" s="14">
        <f>IF('Situations professionnelles'!AE33="","",IF('Situations professionnelles'!AE33&gt;60,"3",IF('Situations professionnelles'!AE33&gt;40,"2","1")))</f>
      </c>
      <c r="AG33" s="64"/>
      <c r="AH33" s="28"/>
      <c r="AI33" s="93"/>
      <c r="AJ33" s="13">
        <f>IF('Situations professionnelles'!AH33="","",('Situations professionnelles'!AH33*100)/'Situations professionnelles'!$AI33)</f>
      </c>
      <c r="AK33" s="14">
        <f>IF('Situations professionnelles'!AJ33="","",IF('Situations professionnelles'!AJ33&gt;60,"3",IF('Situations professionnelles'!AJ33&gt;40,"2","1")))</f>
      </c>
      <c r="AL33" s="64"/>
      <c r="AM33" s="28"/>
      <c r="AN33" s="93"/>
      <c r="AO33" s="13">
        <f>IF('Situations professionnelles'!AM33="","",('Situations professionnelles'!AM33*100)/'Situations professionnelles'!$AN33)</f>
      </c>
      <c r="AP33" s="14">
        <f>IF('Situations professionnelles'!AO33="","",IF('Situations professionnelles'!AO33&gt;60,"3",IF('Situations professionnelles'!AO33&gt;40,"2","1")))</f>
      </c>
      <c r="AQ33" s="64"/>
      <c r="AR33" s="28"/>
      <c r="AS33" s="93"/>
      <c r="AT33" s="13">
        <f>IF('Situations professionnelles'!AR33="","",('Situations professionnelles'!AR33*100)/'Situations professionnelles'!$AS33)</f>
      </c>
      <c r="AU33" s="14">
        <f>IF('Situations professionnelles'!AT33="","",IF('Situations professionnelles'!AT33&gt;60,"3",IF('Situations professionnelles'!AT33&gt;40,"2","1")))</f>
      </c>
      <c r="AV33" s="64"/>
      <c r="AW33" s="28"/>
      <c r="AX33" s="93"/>
      <c r="AY33" s="13">
        <f>IF('Situations professionnelles'!AW33="","",('Situations professionnelles'!AW33*100)/'Situations professionnelles'!$AX33)</f>
      </c>
      <c r="AZ33" s="14">
        <f>IF('Situations professionnelles'!AY33="","",IF('Situations professionnelles'!AY33&gt;60,"3",IF('Situations professionnelles'!AY33&gt;40,"2","1")))</f>
      </c>
      <c r="BA33" s="64"/>
      <c r="BB33" s="28"/>
      <c r="BC33" s="93"/>
      <c r="BD33" s="13">
        <f>IF('Situations professionnelles'!BB33="","",('Situations professionnelles'!BB33*100)/'Situations professionnelles'!$BC33)</f>
      </c>
      <c r="BE33" s="62">
        <f>IF('Situations professionnelles'!BD33="","",IF('Situations professionnelles'!BD33&gt;60,"3",IF('Situations professionnelles'!BD33&gt;40,"2","1")))</f>
      </c>
      <c r="BF33" s="64"/>
      <c r="BG33" s="28"/>
      <c r="BH33" s="93"/>
      <c r="BI33" s="13">
        <f>IF('Situations professionnelles'!BG33="","",('Situations professionnelles'!BG33*100)/'Situations professionnelles'!$BH33)</f>
      </c>
      <c r="BJ33" s="14">
        <f>IF('Situations professionnelles'!BI33="","",IF('Situations professionnelles'!BI33&gt;60,"3",IF('Situations professionnelles'!BI33&gt;40,"2","1")))</f>
      </c>
      <c r="BK33" s="64"/>
      <c r="BL33" s="28"/>
      <c r="BM33" s="93"/>
      <c r="BN33" s="13">
        <f>IF('Situations professionnelles'!BL33="","",('Situations professionnelles'!BL33*100)/'Situations professionnelles'!$BM33)</f>
      </c>
      <c r="BO33" s="14">
        <f>IF('Situations professionnelles'!BN33="","",IF('Situations professionnelles'!BN33&gt;60,"3",IF('Situations professionnelles'!BN33&gt;40,"2","1")))</f>
      </c>
      <c r="BP33" s="64"/>
      <c r="BQ33" s="28"/>
      <c r="BR33" s="93"/>
      <c r="BS33" s="13">
        <f>IF('Situations professionnelles'!BQ33="","",('Situations professionnelles'!BQ33*100)/'Situations professionnelles'!$BR33)</f>
      </c>
      <c r="BT33" s="14">
        <f>IF('Situations professionnelles'!BS33="","",IF('Situations professionnelles'!BS33&gt;60,"3",IF('Situations professionnelles'!BS33&gt;40,"2","1")))</f>
      </c>
      <c r="BU33" s="64"/>
      <c r="BV33" s="28"/>
      <c r="BW33" s="93"/>
      <c r="BX33" s="13">
        <f>IF('Situations professionnelles'!BV33="","",('Situations professionnelles'!BV33*100)/'Situations professionnelles'!$BW33)</f>
      </c>
      <c r="BY33" s="14">
        <f>IF('Situations professionnelles'!BX33="","",IF('Situations professionnelles'!BX33&gt;60,"3",IF('Situations professionnelles'!BX33&gt;40,"2","1")))</f>
      </c>
      <c r="BZ33" s="64"/>
      <c r="CA33" s="28"/>
      <c r="CB33" s="93"/>
      <c r="CC33" s="13">
        <f>IF('Situations professionnelles'!CA33="","",('Situations professionnelles'!CA33*100)/'Situations professionnelles'!$CB33)</f>
      </c>
      <c r="CD33" s="14">
        <f>IF('Situations professionnelles'!CC33="","",IF('Situations professionnelles'!CC33&gt;60,"3",IF('Situations professionnelles'!CC33&gt;40,"2","1")))</f>
      </c>
      <c r="CE33" s="64"/>
      <c r="CF33" s="28"/>
      <c r="CG33" s="93"/>
      <c r="CH33" s="13">
        <f>IF('Situations professionnelles'!CF33="","",('Situations professionnelles'!CF33*100)/'Situations professionnelles'!$CG33)</f>
      </c>
      <c r="CI33" s="14">
        <f>IF('Situations professionnelles'!CH33="","",IF('Situations professionnelles'!CH33&gt;60,"3",IF('Situations professionnelles'!CH33&gt;40,"2","1")))</f>
      </c>
      <c r="CJ33" s="64"/>
      <c r="CK33" s="28"/>
      <c r="CL33" s="93"/>
      <c r="CM33" s="13">
        <f>IF('Situations professionnelles'!CK33="","",('Situations professionnelles'!CK33*100)/'Situations professionnelles'!$CL33)</f>
      </c>
      <c r="CN33" s="14">
        <f>IF('Situations professionnelles'!CM33="","",IF('Situations professionnelles'!CM33&gt;60,"3",IF('Situations professionnelles'!CM33&gt;40,"2","1")))</f>
      </c>
      <c r="CO33" s="64"/>
      <c r="CP33" s="28"/>
      <c r="CQ33" s="93"/>
      <c r="CR33" s="13">
        <f>IF('Situations professionnelles'!CP33="","",('Situations professionnelles'!CP33*100)/'Situations professionnelles'!$CQ33)</f>
      </c>
      <c r="CS33" s="14">
        <f>IF('Situations professionnelles'!CR33="","",IF('Situations professionnelles'!CR33&gt;60,"3",IF('Situations professionnelles'!CR33&gt;40,"2","1")))</f>
      </c>
      <c r="CT33" s="64"/>
      <c r="CU33" s="28"/>
      <c r="CV33" s="93"/>
      <c r="CW33" s="13">
        <f>IF('Situations professionnelles'!CU33="","",('Situations professionnelles'!CU33*100)/'Situations professionnelles'!$CV33)</f>
      </c>
      <c r="CX33" s="14">
        <f>IF('Situations professionnelles'!CW33="","",IF('Situations professionnelles'!CW33&gt;60,"3",IF('Situations professionnelles'!CW33&gt;40,"2","1")))</f>
      </c>
      <c r="CY33" s="64"/>
      <c r="CZ33" s="28"/>
      <c r="DA33" s="93"/>
      <c r="DB33" s="13">
        <f>IF('Situations professionnelles'!CZ33="","",('Situations professionnelles'!CZ33*100)/'Situations professionnelles'!$DA33)</f>
      </c>
      <c r="DC33" s="14">
        <f>IF('Situations professionnelles'!DB33="","",IF('Situations professionnelles'!DB33&gt;60,"3",IF('Situations professionnelles'!DB33&gt;40,"2","1")))</f>
      </c>
      <c r="DD33" s="64"/>
      <c r="DE33" s="28"/>
      <c r="DF33" s="93"/>
      <c r="DG33" s="13">
        <f>IF('Situations professionnelles'!DE33="","",('Situations professionnelles'!DE33*100)/'Situations professionnelles'!$DF33)</f>
      </c>
      <c r="DH33" s="14">
        <f>IF('Situations professionnelles'!DG33="","",IF('Situations professionnelles'!DG33&gt;60,"3",IF('Situations professionnelles'!DG33&gt;40,"2","1")))</f>
      </c>
      <c r="DI33" s="64"/>
      <c r="DJ33" s="28"/>
      <c r="DK33" s="93"/>
      <c r="DL33" s="13">
        <f>IF('Situations professionnelles'!DJ33="","",('Situations professionnelles'!DJ33*100)/'Situations professionnelles'!$DK33)</f>
      </c>
      <c r="DM33" s="14">
        <f>IF('Situations professionnelles'!DL33="","",IF('Situations professionnelles'!DL33&gt;60,"3",IF('Situations professionnelles'!DL33&gt;40,"2","1")))</f>
      </c>
      <c r="DN33" s="64"/>
      <c r="DO33" s="28"/>
      <c r="DP33" s="93"/>
      <c r="DQ33" s="13">
        <f>IF('Situations professionnelles'!DO33="","",('Situations professionnelles'!DO33*100)/'Situations professionnelles'!$DP33)</f>
      </c>
      <c r="DR33" s="14">
        <f>IF('Situations professionnelles'!DQ33="","",IF('Situations professionnelles'!DQ33&gt;60,"3",IF('Situations professionnelles'!DQ33&gt;40,"2","1")))</f>
      </c>
      <c r="DS33" s="64"/>
      <c r="DT33" s="28"/>
      <c r="DU33" s="93"/>
      <c r="DV33" s="13">
        <f>IF('Situations professionnelles'!DT33="","",('Situations professionnelles'!DT33*100)/'Situations professionnelles'!$DU33)</f>
      </c>
      <c r="DW33" s="14">
        <f>IF('Situations professionnelles'!DV33="","",IF('Situations professionnelles'!DV33&gt;60,"3",IF('Situations professionnelles'!DV33&gt;40,"2","1")))</f>
      </c>
      <c r="DX33" s="64"/>
      <c r="DY33" s="28"/>
      <c r="DZ33" s="93"/>
      <c r="EA33" s="13">
        <f>IF('Situations professionnelles'!DY33="","",('Situations professionnelles'!DY33*100)/'Situations professionnelles'!$DZ33)</f>
      </c>
      <c r="EB33" s="14">
        <f>IF('Situations professionnelles'!EA33="","",IF('Situations professionnelles'!EA33&gt;60,"3",IF('Situations professionnelles'!EA33&gt;40,"2","1")))</f>
      </c>
      <c r="EC33" s="64"/>
      <c r="ED33" s="28"/>
      <c r="EE33" s="93"/>
      <c r="EF33" s="13">
        <f>IF('Situations professionnelles'!ED33="","",('Situations professionnelles'!ED33*100)/'Situations professionnelles'!$EE33)</f>
      </c>
      <c r="EG33" s="14">
        <f>IF('Situations professionnelles'!EF33="","",IF('Situations professionnelles'!EF33&gt;60,"3",IF('Situations professionnelles'!EF33&gt;40,"2","1")))</f>
      </c>
      <c r="EH33" s="64"/>
      <c r="EI33" s="28"/>
      <c r="EJ33" s="93"/>
      <c r="EK33" s="13">
        <f>IF('Situations professionnelles'!EI33="","",('Situations professionnelles'!EI33*100)/'Situations professionnelles'!$EJ33)</f>
      </c>
      <c r="EL33" s="14">
        <f>IF('Situations professionnelles'!EK33="","",IF('Situations professionnelles'!EK33&gt;60,"3",IF('Situations professionnelles'!EK33&gt;40,"2","1")))</f>
      </c>
      <c r="EM33" s="64"/>
      <c r="EN33" s="28"/>
      <c r="EO33" s="93"/>
      <c r="EP33" s="13">
        <f>IF('Situations professionnelles'!EN33="","",('Situations professionnelles'!EN33*100)/'Situations professionnelles'!$EO33)</f>
      </c>
      <c r="EQ33" s="14">
        <f>IF('Situations professionnelles'!EP33="","",IF('Situations professionnelles'!EP33&gt;60,"3",IF('Situations professionnelles'!EP33&gt;40,"2","1")))</f>
      </c>
      <c r="ER33" s="64"/>
      <c r="ES33" s="28"/>
      <c r="ET33" s="93"/>
      <c r="EU33" s="13">
        <f>IF('Situations professionnelles'!ES33="","",('Situations professionnelles'!ES33*100)/'Situations professionnelles'!$ET33)</f>
      </c>
      <c r="EV33" s="14">
        <f>IF('Situations professionnelles'!EU33="","",IF('Situations professionnelles'!EU33&gt;60,"3",IF('Situations professionnelles'!EU33&gt;40,"2","1")))</f>
      </c>
      <c r="EW33" s="64"/>
      <c r="EX33" s="28"/>
      <c r="EY33" s="93"/>
      <c r="EZ33" s="13">
        <f>IF('Situations professionnelles'!EX33="","",('Situations professionnelles'!EX33*100)/'Situations professionnelles'!$EY33)</f>
      </c>
      <c r="FA33" s="14">
        <f>IF('Situations professionnelles'!EZ33="","",IF('Situations professionnelles'!EZ33&gt;60,"3",IF('Situations professionnelles'!EZ33&gt;40,"2","1")))</f>
      </c>
      <c r="FB33" s="64"/>
      <c r="FC33" s="28"/>
      <c r="FD33" s="93"/>
      <c r="FE33" s="13">
        <f>IF('Situations professionnelles'!FC33="","",('Situations professionnelles'!FC33*100)/'Situations professionnelles'!$FD33)</f>
      </c>
      <c r="FF33" s="14">
        <f>IF('Situations professionnelles'!FE33="","",IF('Situations professionnelles'!FE33&gt;60,"3",IF('Situations professionnelles'!FE33&gt;40,"2","1")))</f>
      </c>
      <c r="FG33" s="64"/>
      <c r="FH33" s="28"/>
      <c r="FI33" s="93"/>
      <c r="FJ33" s="13">
        <f>IF('Situations professionnelles'!FH33="","",('Situations professionnelles'!FH33*100)/'Situations professionnelles'!$FI33)</f>
      </c>
      <c r="FK33" s="14">
        <f>IF('Situations professionnelles'!FJ33="","",IF('Situations professionnelles'!FJ33&gt;60,"3",IF('Situations professionnelles'!FJ33&gt;40,"2","1")))</f>
      </c>
      <c r="FL33" s="64"/>
      <c r="FM33" s="28"/>
      <c r="FN33" s="93"/>
      <c r="FO33" s="13">
        <f>IF('Situations professionnelles'!FM33="","",('Situations professionnelles'!FM33*100)/'Situations professionnelles'!$FN33)</f>
      </c>
      <c r="FP33" s="14">
        <f>IF('Situations professionnelles'!FO33="","",IF('Situations professionnelles'!FO33&gt;60,"3",IF('Situations professionnelles'!FO33&gt;40,"2","1")))</f>
      </c>
      <c r="FQ33" s="64"/>
      <c r="FR33" s="28"/>
      <c r="FS33" s="93"/>
      <c r="FT33" s="13">
        <f>IF('Situations professionnelles'!FR33="","",('Situations professionnelles'!FR33*100)/'Situations professionnelles'!$FS33)</f>
      </c>
      <c r="FU33" s="62">
        <f>IF('Situations professionnelles'!FT33="","",IF('Situations professionnelles'!FT33&gt;60,"3",IF('Situations professionnelles'!FT33&gt;40,"2","1")))</f>
      </c>
      <c r="FV33" s="69"/>
      <c r="FW33" s="67"/>
      <c r="FX33" s="66"/>
      <c r="FY33" s="13">
        <f>IF('Situations professionnelles'!FW33="","",('Situations professionnelles'!FW33*100)/'Situations professionnelles'!$FX33)</f>
      </c>
      <c r="FZ33" s="14">
        <f>IF('Situations professionnelles'!FY33="","",IF('Situations professionnelles'!FY33&gt;60,"3",IF('Situations professionnelles'!FY33&gt;40,"2","1")))</f>
      </c>
    </row>
    <row r="34" spans="1:182" ht="27.75" customHeight="1">
      <c r="A34" s="112"/>
      <c r="B34" s="114"/>
      <c r="C34" s="78" t="s">
        <v>73</v>
      </c>
      <c r="D34" s="15"/>
      <c r="E34" s="90"/>
      <c r="F34" s="13">
        <f>IF('Situations professionnelles'!D34="","",('Situations professionnelles'!D34*100)/'Situations professionnelles'!$E34)</f>
      </c>
      <c r="G34" s="14">
        <f>IF('Situations professionnelles'!F34="","",IF('Situations professionnelles'!F34&gt;60,"3",IF('Situations professionnelles'!F34&gt;40,"2","1")))</f>
      </c>
      <c r="H34" s="64"/>
      <c r="I34" s="28"/>
      <c r="J34" s="93"/>
      <c r="K34" s="13">
        <f>IF('Situations professionnelles'!I34="","",('Situations professionnelles'!I34*100)/'Situations professionnelles'!$J34)</f>
      </c>
      <c r="L34" s="14">
        <f>IF('Situations professionnelles'!K34="","",IF('Situations professionnelles'!K34&gt;60,"3",IF('Situations professionnelles'!K34&gt;40,"2","1")))</f>
      </c>
      <c r="M34" s="64"/>
      <c r="N34" s="28"/>
      <c r="O34" s="93"/>
      <c r="P34" s="13">
        <f>IF('Situations professionnelles'!N34="","",('Situations professionnelles'!N34*100)/'Situations professionnelles'!$O34)</f>
      </c>
      <c r="Q34" s="14">
        <f>IF('Situations professionnelles'!P34="","",IF('Situations professionnelles'!P34&gt;60,"3",IF('Situations professionnelles'!P34&gt;40,"2","1")))</f>
      </c>
      <c r="R34" s="64"/>
      <c r="S34" s="28"/>
      <c r="T34" s="93"/>
      <c r="U34" s="13">
        <f>IF('Situations professionnelles'!S34="","",('Situations professionnelles'!S34*100)/'Situations professionnelles'!$T34)</f>
      </c>
      <c r="V34" s="14">
        <f>IF('Situations professionnelles'!U34="","",IF('Situations professionnelles'!U34&gt;60,"3",IF('Situations professionnelles'!U34&gt;40,"2","1")))</f>
      </c>
      <c r="W34" s="64"/>
      <c r="X34" s="28"/>
      <c r="Y34" s="93"/>
      <c r="Z34" s="13">
        <f>IF('Situations professionnelles'!X34="","",('Situations professionnelles'!X34*100)/'Situations professionnelles'!$Y34)</f>
      </c>
      <c r="AA34" s="14">
        <f>IF('Situations professionnelles'!Z34="","",IF('Situations professionnelles'!Z34&gt;60,"3",IF('Situations professionnelles'!Z34&gt;40,"2","1")))</f>
      </c>
      <c r="AB34" s="64"/>
      <c r="AC34" s="28"/>
      <c r="AD34" s="93"/>
      <c r="AE34" s="13">
        <f>IF('Situations professionnelles'!AC34="","",('Situations professionnelles'!AC34*100)/'Situations professionnelles'!$AD34)</f>
      </c>
      <c r="AF34" s="14">
        <f>IF('Situations professionnelles'!AE34="","",IF('Situations professionnelles'!AE34&gt;60,"3",IF('Situations professionnelles'!AE34&gt;40,"2","1")))</f>
      </c>
      <c r="AG34" s="64"/>
      <c r="AH34" s="28"/>
      <c r="AI34" s="93"/>
      <c r="AJ34" s="13">
        <f>IF('Situations professionnelles'!AH34="","",('Situations professionnelles'!AH34*100)/'Situations professionnelles'!$AI34)</f>
      </c>
      <c r="AK34" s="14">
        <f>IF('Situations professionnelles'!AJ34="","",IF('Situations professionnelles'!AJ34&gt;60,"3",IF('Situations professionnelles'!AJ34&gt;40,"2","1")))</f>
      </c>
      <c r="AL34" s="64"/>
      <c r="AM34" s="28"/>
      <c r="AN34" s="93"/>
      <c r="AO34" s="13">
        <f>IF('Situations professionnelles'!AM34="","",('Situations professionnelles'!AM34*100)/'Situations professionnelles'!$AN34)</f>
      </c>
      <c r="AP34" s="14">
        <f>IF('Situations professionnelles'!AO34="","",IF('Situations professionnelles'!AO34&gt;60,"3",IF('Situations professionnelles'!AO34&gt;40,"2","1")))</f>
      </c>
      <c r="AQ34" s="64"/>
      <c r="AR34" s="28"/>
      <c r="AS34" s="93"/>
      <c r="AT34" s="13">
        <f>IF('Situations professionnelles'!AR34="","",('Situations professionnelles'!AR34*100)/'Situations professionnelles'!$AS34)</f>
      </c>
      <c r="AU34" s="14">
        <f>IF('Situations professionnelles'!AT34="","",IF('Situations professionnelles'!AT34&gt;60,"3",IF('Situations professionnelles'!AT34&gt;40,"2","1")))</f>
      </c>
      <c r="AV34" s="64"/>
      <c r="AW34" s="28"/>
      <c r="AX34" s="93"/>
      <c r="AY34" s="13">
        <f>IF('Situations professionnelles'!AW34="","",('Situations professionnelles'!AW34*100)/'Situations professionnelles'!$AX34)</f>
      </c>
      <c r="AZ34" s="14">
        <f>IF('Situations professionnelles'!AY34="","",IF('Situations professionnelles'!AY34&gt;60,"3",IF('Situations professionnelles'!AY34&gt;40,"2","1")))</f>
      </c>
      <c r="BA34" s="64"/>
      <c r="BB34" s="28"/>
      <c r="BC34" s="93"/>
      <c r="BD34" s="13">
        <f>IF('Situations professionnelles'!BB34="","",('Situations professionnelles'!BB34*100)/'Situations professionnelles'!$BC34)</f>
      </c>
      <c r="BE34" s="62">
        <f>IF('Situations professionnelles'!BD34="","",IF('Situations professionnelles'!BD34&gt;60,"3",IF('Situations professionnelles'!BD34&gt;40,"2","1")))</f>
      </c>
      <c r="BF34" s="64"/>
      <c r="BG34" s="28"/>
      <c r="BH34" s="93"/>
      <c r="BI34" s="13">
        <f>IF('Situations professionnelles'!BG34="","",('Situations professionnelles'!BG34*100)/'Situations professionnelles'!$BH34)</f>
      </c>
      <c r="BJ34" s="14">
        <f>IF('Situations professionnelles'!BI34="","",IF('Situations professionnelles'!BI34&gt;60,"3",IF('Situations professionnelles'!BI34&gt;40,"2","1")))</f>
      </c>
      <c r="BK34" s="64"/>
      <c r="BL34" s="28"/>
      <c r="BM34" s="93"/>
      <c r="BN34" s="13">
        <f>IF('Situations professionnelles'!BL34="","",('Situations professionnelles'!BL34*100)/'Situations professionnelles'!$BM34)</f>
      </c>
      <c r="BO34" s="14">
        <f>IF('Situations professionnelles'!BN34="","",IF('Situations professionnelles'!BN34&gt;60,"3",IF('Situations professionnelles'!BN34&gt;40,"2","1")))</f>
      </c>
      <c r="BP34" s="64"/>
      <c r="BQ34" s="28"/>
      <c r="BR34" s="93"/>
      <c r="BS34" s="13">
        <f>IF('Situations professionnelles'!BQ34="","",('Situations professionnelles'!BQ34*100)/'Situations professionnelles'!$BR34)</f>
      </c>
      <c r="BT34" s="14">
        <f>IF('Situations professionnelles'!BS34="","",IF('Situations professionnelles'!BS34&gt;60,"3",IF('Situations professionnelles'!BS34&gt;40,"2","1")))</f>
      </c>
      <c r="BU34" s="64"/>
      <c r="BV34" s="28"/>
      <c r="BW34" s="93"/>
      <c r="BX34" s="13">
        <f>IF('Situations professionnelles'!BV34="","",('Situations professionnelles'!BV34*100)/'Situations professionnelles'!$BW34)</f>
      </c>
      <c r="BY34" s="14">
        <f>IF('Situations professionnelles'!BX34="","",IF('Situations professionnelles'!BX34&gt;60,"3",IF('Situations professionnelles'!BX34&gt;40,"2","1")))</f>
      </c>
      <c r="BZ34" s="64"/>
      <c r="CA34" s="28"/>
      <c r="CB34" s="93"/>
      <c r="CC34" s="13">
        <f>IF('Situations professionnelles'!CA34="","",('Situations professionnelles'!CA34*100)/'Situations professionnelles'!$CB34)</f>
      </c>
      <c r="CD34" s="14">
        <f>IF('Situations professionnelles'!CC34="","",IF('Situations professionnelles'!CC34&gt;60,"3",IF('Situations professionnelles'!CC34&gt;40,"2","1")))</f>
      </c>
      <c r="CE34" s="64"/>
      <c r="CF34" s="28"/>
      <c r="CG34" s="93"/>
      <c r="CH34" s="13">
        <f>IF('Situations professionnelles'!CF34="","",('Situations professionnelles'!CF34*100)/'Situations professionnelles'!$CG34)</f>
      </c>
      <c r="CI34" s="14">
        <f>IF('Situations professionnelles'!CH34="","",IF('Situations professionnelles'!CH34&gt;60,"3",IF('Situations professionnelles'!CH34&gt;40,"2","1")))</f>
      </c>
      <c r="CJ34" s="64"/>
      <c r="CK34" s="28"/>
      <c r="CL34" s="93"/>
      <c r="CM34" s="13">
        <f>IF('Situations professionnelles'!CK34="","",('Situations professionnelles'!CK34*100)/'Situations professionnelles'!$CL34)</f>
      </c>
      <c r="CN34" s="14">
        <f>IF('Situations professionnelles'!CM34="","",IF('Situations professionnelles'!CM34&gt;60,"3",IF('Situations professionnelles'!CM34&gt;40,"2","1")))</f>
      </c>
      <c r="CO34" s="64"/>
      <c r="CP34" s="28"/>
      <c r="CQ34" s="93"/>
      <c r="CR34" s="13">
        <f>IF('Situations professionnelles'!CP34="","",('Situations professionnelles'!CP34*100)/'Situations professionnelles'!$CQ34)</f>
      </c>
      <c r="CS34" s="14">
        <f>IF('Situations professionnelles'!CR34="","",IF('Situations professionnelles'!CR34&gt;60,"3",IF('Situations professionnelles'!CR34&gt;40,"2","1")))</f>
      </c>
      <c r="CT34" s="64"/>
      <c r="CU34" s="28"/>
      <c r="CV34" s="93"/>
      <c r="CW34" s="13">
        <f>IF('Situations professionnelles'!CU34="","",('Situations professionnelles'!CU34*100)/'Situations professionnelles'!$CV34)</f>
      </c>
      <c r="CX34" s="14">
        <f>IF('Situations professionnelles'!CW34="","",IF('Situations professionnelles'!CW34&gt;60,"3",IF('Situations professionnelles'!CW34&gt;40,"2","1")))</f>
      </c>
      <c r="CY34" s="64"/>
      <c r="CZ34" s="28"/>
      <c r="DA34" s="93"/>
      <c r="DB34" s="13">
        <f>IF('Situations professionnelles'!CZ34="","",('Situations professionnelles'!CZ34*100)/'Situations professionnelles'!$DA34)</f>
      </c>
      <c r="DC34" s="14">
        <f>IF('Situations professionnelles'!DB34="","",IF('Situations professionnelles'!DB34&gt;60,"3",IF('Situations professionnelles'!DB34&gt;40,"2","1")))</f>
      </c>
      <c r="DD34" s="64"/>
      <c r="DE34" s="28"/>
      <c r="DF34" s="93"/>
      <c r="DG34" s="13">
        <f>IF('Situations professionnelles'!DE34="","",('Situations professionnelles'!DE34*100)/'Situations professionnelles'!$DF34)</f>
      </c>
      <c r="DH34" s="14">
        <f>IF('Situations professionnelles'!DG34="","",IF('Situations professionnelles'!DG34&gt;60,"3",IF('Situations professionnelles'!DG34&gt;40,"2","1")))</f>
      </c>
      <c r="DI34" s="64"/>
      <c r="DJ34" s="28"/>
      <c r="DK34" s="93"/>
      <c r="DL34" s="13">
        <f>IF('Situations professionnelles'!DJ34="","",('Situations professionnelles'!DJ34*100)/'Situations professionnelles'!$DK34)</f>
      </c>
      <c r="DM34" s="14">
        <f>IF('Situations professionnelles'!DL34="","",IF('Situations professionnelles'!DL34&gt;60,"3",IF('Situations professionnelles'!DL34&gt;40,"2","1")))</f>
      </c>
      <c r="DN34" s="64"/>
      <c r="DO34" s="28"/>
      <c r="DP34" s="93"/>
      <c r="DQ34" s="13">
        <f>IF('Situations professionnelles'!DO34="","",('Situations professionnelles'!DO34*100)/'Situations professionnelles'!$DP34)</f>
      </c>
      <c r="DR34" s="14">
        <f>IF('Situations professionnelles'!DQ34="","",IF('Situations professionnelles'!DQ34&gt;60,"3",IF('Situations professionnelles'!DQ34&gt;40,"2","1")))</f>
      </c>
      <c r="DS34" s="64"/>
      <c r="DT34" s="28"/>
      <c r="DU34" s="93"/>
      <c r="DV34" s="13">
        <f>IF('Situations professionnelles'!DT34="","",('Situations professionnelles'!DT34*100)/'Situations professionnelles'!$DU34)</f>
      </c>
      <c r="DW34" s="14">
        <f>IF('Situations professionnelles'!DV34="","",IF('Situations professionnelles'!DV34&gt;60,"3",IF('Situations professionnelles'!DV34&gt;40,"2","1")))</f>
      </c>
      <c r="DX34" s="64"/>
      <c r="DY34" s="28"/>
      <c r="DZ34" s="93"/>
      <c r="EA34" s="13">
        <f>IF('Situations professionnelles'!DY34="","",('Situations professionnelles'!DY34*100)/'Situations professionnelles'!$DZ34)</f>
      </c>
      <c r="EB34" s="14">
        <f>IF('Situations professionnelles'!EA34="","",IF('Situations professionnelles'!EA34&gt;60,"3",IF('Situations professionnelles'!EA34&gt;40,"2","1")))</f>
      </c>
      <c r="EC34" s="64"/>
      <c r="ED34" s="28"/>
      <c r="EE34" s="93"/>
      <c r="EF34" s="13">
        <f>IF('Situations professionnelles'!ED34="","",('Situations professionnelles'!ED34*100)/'Situations professionnelles'!$EE34)</f>
      </c>
      <c r="EG34" s="14">
        <f>IF('Situations professionnelles'!EF34="","",IF('Situations professionnelles'!EF34&gt;60,"3",IF('Situations professionnelles'!EF34&gt;40,"2","1")))</f>
      </c>
      <c r="EH34" s="64"/>
      <c r="EI34" s="28"/>
      <c r="EJ34" s="93"/>
      <c r="EK34" s="13">
        <f>IF('Situations professionnelles'!EI34="","",('Situations professionnelles'!EI34*100)/'Situations professionnelles'!$EJ34)</f>
      </c>
      <c r="EL34" s="14">
        <f>IF('Situations professionnelles'!EK34="","",IF('Situations professionnelles'!EK34&gt;60,"3",IF('Situations professionnelles'!EK34&gt;40,"2","1")))</f>
      </c>
      <c r="EM34" s="64"/>
      <c r="EN34" s="28"/>
      <c r="EO34" s="93"/>
      <c r="EP34" s="13">
        <f>IF('Situations professionnelles'!EN34="","",('Situations professionnelles'!EN34*100)/'Situations professionnelles'!$EO34)</f>
      </c>
      <c r="EQ34" s="14">
        <f>IF('Situations professionnelles'!EP34="","",IF('Situations professionnelles'!EP34&gt;60,"3",IF('Situations professionnelles'!EP34&gt;40,"2","1")))</f>
      </c>
      <c r="ER34" s="64"/>
      <c r="ES34" s="28"/>
      <c r="ET34" s="93"/>
      <c r="EU34" s="13">
        <f>IF('Situations professionnelles'!ES34="","",('Situations professionnelles'!ES34*100)/'Situations professionnelles'!$ET34)</f>
      </c>
      <c r="EV34" s="14">
        <f>IF('Situations professionnelles'!EU34="","",IF('Situations professionnelles'!EU34&gt;60,"3",IF('Situations professionnelles'!EU34&gt;40,"2","1")))</f>
      </c>
      <c r="EW34" s="64"/>
      <c r="EX34" s="28"/>
      <c r="EY34" s="93"/>
      <c r="EZ34" s="13">
        <f>IF('Situations professionnelles'!EX34="","",('Situations professionnelles'!EX34*100)/'Situations professionnelles'!$EY34)</f>
      </c>
      <c r="FA34" s="14">
        <f>IF('Situations professionnelles'!EZ34="","",IF('Situations professionnelles'!EZ34&gt;60,"3",IF('Situations professionnelles'!EZ34&gt;40,"2","1")))</f>
      </c>
      <c r="FB34" s="64"/>
      <c r="FC34" s="28"/>
      <c r="FD34" s="93"/>
      <c r="FE34" s="13">
        <f>IF('Situations professionnelles'!FC34="","",('Situations professionnelles'!FC34*100)/'Situations professionnelles'!$FD34)</f>
      </c>
      <c r="FF34" s="14">
        <f>IF('Situations professionnelles'!FE34="","",IF('Situations professionnelles'!FE34&gt;60,"3",IF('Situations professionnelles'!FE34&gt;40,"2","1")))</f>
      </c>
      <c r="FG34" s="64"/>
      <c r="FH34" s="28"/>
      <c r="FI34" s="93"/>
      <c r="FJ34" s="13">
        <f>IF('Situations professionnelles'!FH34="","",('Situations professionnelles'!FH34*100)/'Situations professionnelles'!$FI34)</f>
      </c>
      <c r="FK34" s="14">
        <f>IF('Situations professionnelles'!FJ34="","",IF('Situations professionnelles'!FJ34&gt;60,"3",IF('Situations professionnelles'!FJ34&gt;40,"2","1")))</f>
      </c>
      <c r="FL34" s="64"/>
      <c r="FM34" s="28"/>
      <c r="FN34" s="93"/>
      <c r="FO34" s="13">
        <f>IF('Situations professionnelles'!FM34="","",('Situations professionnelles'!FM34*100)/'Situations professionnelles'!$FN34)</f>
      </c>
      <c r="FP34" s="14">
        <f>IF('Situations professionnelles'!FO34="","",IF('Situations professionnelles'!FO34&gt;60,"3",IF('Situations professionnelles'!FO34&gt;40,"2","1")))</f>
      </c>
      <c r="FQ34" s="64"/>
      <c r="FR34" s="28"/>
      <c r="FS34" s="93"/>
      <c r="FT34" s="13">
        <f>IF('Situations professionnelles'!FR34="","",('Situations professionnelles'!FR34*100)/'Situations professionnelles'!$FS34)</f>
      </c>
      <c r="FU34" s="62">
        <f>IF('Situations professionnelles'!FT34="","",IF('Situations professionnelles'!FT34&gt;60,"3",IF('Situations professionnelles'!FT34&gt;40,"2","1")))</f>
      </c>
      <c r="FV34" s="69"/>
      <c r="FW34" s="67"/>
      <c r="FX34" s="66"/>
      <c r="FY34" s="13">
        <f>IF('Situations professionnelles'!FW34="","",('Situations professionnelles'!FW34*100)/'Situations professionnelles'!$FX34)</f>
      </c>
      <c r="FZ34" s="14">
        <f>IF('Situations professionnelles'!FY34="","",IF('Situations professionnelles'!FY34&gt;60,"3",IF('Situations professionnelles'!FY34&gt;40,"2","1")))</f>
      </c>
    </row>
    <row r="35" spans="1:182" ht="27.75" customHeight="1">
      <c r="A35" s="110" t="s">
        <v>28</v>
      </c>
      <c r="B35" s="116" t="s">
        <v>21</v>
      </c>
      <c r="C35" s="79" t="s">
        <v>84</v>
      </c>
      <c r="D35" s="15"/>
      <c r="E35" s="90"/>
      <c r="F35" s="13">
        <f>IF('Situations professionnelles'!D35="","",('Situations professionnelles'!D35*100)/'Situations professionnelles'!$E35)</f>
      </c>
      <c r="G35" s="14">
        <f>IF('Situations professionnelles'!F35="","",IF('Situations professionnelles'!F35&gt;60,"3",IF('Situations professionnelles'!F35&gt;40,"2","1")))</f>
      </c>
      <c r="H35" s="64"/>
      <c r="I35" s="28"/>
      <c r="J35" s="93"/>
      <c r="K35" s="13">
        <f>IF('Situations professionnelles'!I35="","",('Situations professionnelles'!I35*100)/'Situations professionnelles'!$J35)</f>
      </c>
      <c r="L35" s="14">
        <f>IF('Situations professionnelles'!K35="","",IF('Situations professionnelles'!K35&gt;60,"3",IF('Situations professionnelles'!K35&gt;40,"2","1")))</f>
      </c>
      <c r="M35" s="64"/>
      <c r="N35" s="28"/>
      <c r="O35" s="93"/>
      <c r="P35" s="13">
        <f>IF('Situations professionnelles'!N35="","",('Situations professionnelles'!N35*100)/'Situations professionnelles'!$O35)</f>
      </c>
      <c r="Q35" s="14">
        <f>IF('Situations professionnelles'!P35="","",IF('Situations professionnelles'!P35&gt;60,"3",IF('Situations professionnelles'!P35&gt;40,"2","1")))</f>
      </c>
      <c r="R35" s="64"/>
      <c r="S35" s="28"/>
      <c r="T35" s="93"/>
      <c r="U35" s="13">
        <f>IF('Situations professionnelles'!S35="","",('Situations professionnelles'!S35*100)/'Situations professionnelles'!$T35)</f>
      </c>
      <c r="V35" s="14">
        <f>IF('Situations professionnelles'!U35="","",IF('Situations professionnelles'!U35&gt;60,"3",IF('Situations professionnelles'!U35&gt;40,"2","1")))</f>
      </c>
      <c r="W35" s="64"/>
      <c r="X35" s="28"/>
      <c r="Y35" s="93"/>
      <c r="Z35" s="13">
        <f>IF('Situations professionnelles'!X35="","",('Situations professionnelles'!X35*100)/'Situations professionnelles'!$Y35)</f>
      </c>
      <c r="AA35" s="14">
        <f>IF('Situations professionnelles'!Z35="","",IF('Situations professionnelles'!Z35&gt;60,"3",IF('Situations professionnelles'!Z35&gt;40,"2","1")))</f>
      </c>
      <c r="AB35" s="64"/>
      <c r="AC35" s="28"/>
      <c r="AD35" s="93"/>
      <c r="AE35" s="13">
        <f>IF('Situations professionnelles'!AC35="","",('Situations professionnelles'!AC35*100)/'Situations professionnelles'!$AD35)</f>
      </c>
      <c r="AF35" s="14">
        <f>IF('Situations professionnelles'!AE35="","",IF('Situations professionnelles'!AE35&gt;60,"3",IF('Situations professionnelles'!AE35&gt;40,"2","1")))</f>
      </c>
      <c r="AG35" s="64"/>
      <c r="AH35" s="28"/>
      <c r="AI35" s="93"/>
      <c r="AJ35" s="13">
        <f>IF('Situations professionnelles'!AH35="","",('Situations professionnelles'!AH35*100)/'Situations professionnelles'!$AI35)</f>
      </c>
      <c r="AK35" s="14">
        <f>IF('Situations professionnelles'!AJ35="","",IF('Situations professionnelles'!AJ35&gt;60,"3",IF('Situations professionnelles'!AJ35&gt;40,"2","1")))</f>
      </c>
      <c r="AL35" s="64"/>
      <c r="AM35" s="28"/>
      <c r="AN35" s="93"/>
      <c r="AO35" s="13">
        <f>IF('Situations professionnelles'!AM35="","",('Situations professionnelles'!AM35*100)/'Situations professionnelles'!$AN35)</f>
      </c>
      <c r="AP35" s="14">
        <f>IF('Situations professionnelles'!AO35="","",IF('Situations professionnelles'!AO35&gt;60,"3",IF('Situations professionnelles'!AO35&gt;40,"2","1")))</f>
      </c>
      <c r="AQ35" s="64"/>
      <c r="AR35" s="28"/>
      <c r="AS35" s="93"/>
      <c r="AT35" s="13">
        <f>IF('Situations professionnelles'!AR35="","",('Situations professionnelles'!AR35*100)/'Situations professionnelles'!$AS35)</f>
      </c>
      <c r="AU35" s="14">
        <f>IF('Situations professionnelles'!AT35="","",IF('Situations professionnelles'!AT35&gt;60,"3",IF('Situations professionnelles'!AT35&gt;40,"2","1")))</f>
      </c>
      <c r="AV35" s="64"/>
      <c r="AW35" s="28"/>
      <c r="AX35" s="93"/>
      <c r="AY35" s="13">
        <f>IF('Situations professionnelles'!AW35="","",('Situations professionnelles'!AW35*100)/'Situations professionnelles'!$AX35)</f>
      </c>
      <c r="AZ35" s="14">
        <f>IF('Situations professionnelles'!AY35="","",IF('Situations professionnelles'!AY35&gt;60,"3",IF('Situations professionnelles'!AY35&gt;40,"2","1")))</f>
      </c>
      <c r="BA35" s="64"/>
      <c r="BB35" s="28"/>
      <c r="BC35" s="93"/>
      <c r="BD35" s="13">
        <f>IF('Situations professionnelles'!BB35="","",('Situations professionnelles'!BB35*100)/'Situations professionnelles'!$BC35)</f>
      </c>
      <c r="BE35" s="62">
        <f>IF('Situations professionnelles'!BD35="","",IF('Situations professionnelles'!BD35&gt;60,"3",IF('Situations professionnelles'!BD35&gt;40,"2","1")))</f>
      </c>
      <c r="BF35" s="64"/>
      <c r="BG35" s="28"/>
      <c r="BH35" s="93"/>
      <c r="BI35" s="13">
        <f>IF('Situations professionnelles'!BG35="","",('Situations professionnelles'!BG35*100)/'Situations professionnelles'!$BH35)</f>
      </c>
      <c r="BJ35" s="14">
        <f>IF('Situations professionnelles'!BI35="","",IF('Situations professionnelles'!BI35&gt;60,"3",IF('Situations professionnelles'!BI35&gt;40,"2","1")))</f>
      </c>
      <c r="BK35" s="64"/>
      <c r="BL35" s="28"/>
      <c r="BM35" s="93"/>
      <c r="BN35" s="13">
        <f>IF('Situations professionnelles'!BL35="","",('Situations professionnelles'!BL35*100)/'Situations professionnelles'!$BM35)</f>
      </c>
      <c r="BO35" s="14">
        <f>IF('Situations professionnelles'!BN35="","",IF('Situations professionnelles'!BN35&gt;60,"3",IF('Situations professionnelles'!BN35&gt;40,"2","1")))</f>
      </c>
      <c r="BP35" s="64"/>
      <c r="BQ35" s="28"/>
      <c r="BR35" s="93"/>
      <c r="BS35" s="13">
        <f>IF('Situations professionnelles'!BQ35="","",('Situations professionnelles'!BQ35*100)/'Situations professionnelles'!$BR35)</f>
      </c>
      <c r="BT35" s="14">
        <f>IF('Situations professionnelles'!BS35="","",IF('Situations professionnelles'!BS35&gt;60,"3",IF('Situations professionnelles'!BS35&gt;40,"2","1")))</f>
      </c>
      <c r="BU35" s="64"/>
      <c r="BV35" s="28"/>
      <c r="BW35" s="93"/>
      <c r="BX35" s="13">
        <f>IF('Situations professionnelles'!BV35="","",('Situations professionnelles'!BV35*100)/'Situations professionnelles'!$BW35)</f>
      </c>
      <c r="BY35" s="14">
        <f>IF('Situations professionnelles'!BX35="","",IF('Situations professionnelles'!BX35&gt;60,"3",IF('Situations professionnelles'!BX35&gt;40,"2","1")))</f>
      </c>
      <c r="BZ35" s="64"/>
      <c r="CA35" s="28"/>
      <c r="CB35" s="93"/>
      <c r="CC35" s="13">
        <f>IF('Situations professionnelles'!CA35="","",('Situations professionnelles'!CA35*100)/'Situations professionnelles'!$CB35)</f>
      </c>
      <c r="CD35" s="14">
        <f>IF('Situations professionnelles'!CC35="","",IF('Situations professionnelles'!CC35&gt;60,"3",IF('Situations professionnelles'!CC35&gt;40,"2","1")))</f>
      </c>
      <c r="CE35" s="64"/>
      <c r="CF35" s="28"/>
      <c r="CG35" s="93"/>
      <c r="CH35" s="13">
        <f>IF('Situations professionnelles'!CF35="","",('Situations professionnelles'!CF35*100)/'Situations professionnelles'!$CG35)</f>
      </c>
      <c r="CI35" s="14">
        <f>IF('Situations professionnelles'!CH35="","",IF('Situations professionnelles'!CH35&gt;60,"3",IF('Situations professionnelles'!CH35&gt;40,"2","1")))</f>
      </c>
      <c r="CJ35" s="64"/>
      <c r="CK35" s="28"/>
      <c r="CL35" s="93"/>
      <c r="CM35" s="13">
        <f>IF('Situations professionnelles'!CK35="","",('Situations professionnelles'!CK35*100)/'Situations professionnelles'!$CL35)</f>
      </c>
      <c r="CN35" s="14">
        <f>IF('Situations professionnelles'!CM35="","",IF('Situations professionnelles'!CM35&gt;60,"3",IF('Situations professionnelles'!CM35&gt;40,"2","1")))</f>
      </c>
      <c r="CO35" s="64"/>
      <c r="CP35" s="28"/>
      <c r="CQ35" s="93"/>
      <c r="CR35" s="13">
        <f>IF('Situations professionnelles'!CP35="","",('Situations professionnelles'!CP35*100)/'Situations professionnelles'!$CQ35)</f>
      </c>
      <c r="CS35" s="14">
        <f>IF('Situations professionnelles'!CR35="","",IF('Situations professionnelles'!CR35&gt;60,"3",IF('Situations professionnelles'!CR35&gt;40,"2","1")))</f>
      </c>
      <c r="CT35" s="64"/>
      <c r="CU35" s="28"/>
      <c r="CV35" s="93"/>
      <c r="CW35" s="13">
        <f>IF('Situations professionnelles'!CU35="","",('Situations professionnelles'!CU35*100)/'Situations professionnelles'!$CV35)</f>
      </c>
      <c r="CX35" s="14">
        <f>IF('Situations professionnelles'!CW35="","",IF('Situations professionnelles'!CW35&gt;60,"3",IF('Situations professionnelles'!CW35&gt;40,"2","1")))</f>
      </c>
      <c r="CY35" s="64"/>
      <c r="CZ35" s="28"/>
      <c r="DA35" s="93"/>
      <c r="DB35" s="13">
        <f>IF('Situations professionnelles'!CZ35="","",('Situations professionnelles'!CZ35*100)/'Situations professionnelles'!$DA35)</f>
      </c>
      <c r="DC35" s="14">
        <f>IF('Situations professionnelles'!DB35="","",IF('Situations professionnelles'!DB35&gt;60,"3",IF('Situations professionnelles'!DB35&gt;40,"2","1")))</f>
      </c>
      <c r="DD35" s="64"/>
      <c r="DE35" s="28"/>
      <c r="DF35" s="93"/>
      <c r="DG35" s="13">
        <f>IF('Situations professionnelles'!DE35="","",('Situations professionnelles'!DE35*100)/'Situations professionnelles'!$DF35)</f>
      </c>
      <c r="DH35" s="14">
        <f>IF('Situations professionnelles'!DG35="","",IF('Situations professionnelles'!DG35&gt;60,"3",IF('Situations professionnelles'!DG35&gt;40,"2","1")))</f>
      </c>
      <c r="DI35" s="64"/>
      <c r="DJ35" s="28"/>
      <c r="DK35" s="93"/>
      <c r="DL35" s="13">
        <f>IF('Situations professionnelles'!DJ35="","",('Situations professionnelles'!DJ35*100)/'Situations professionnelles'!$DK35)</f>
      </c>
      <c r="DM35" s="14">
        <f>IF('Situations professionnelles'!DL35="","",IF('Situations professionnelles'!DL35&gt;60,"3",IF('Situations professionnelles'!DL35&gt;40,"2","1")))</f>
      </c>
      <c r="DN35" s="64"/>
      <c r="DO35" s="28"/>
      <c r="DP35" s="93"/>
      <c r="DQ35" s="13">
        <f>IF('Situations professionnelles'!DO35="","",('Situations professionnelles'!DO35*100)/'Situations professionnelles'!$DP35)</f>
      </c>
      <c r="DR35" s="14">
        <f>IF('Situations professionnelles'!DQ35="","",IF('Situations professionnelles'!DQ35&gt;60,"3",IF('Situations professionnelles'!DQ35&gt;40,"2","1")))</f>
      </c>
      <c r="DS35" s="64"/>
      <c r="DT35" s="28"/>
      <c r="DU35" s="93"/>
      <c r="DV35" s="13">
        <f>IF('Situations professionnelles'!DT35="","",('Situations professionnelles'!DT35*100)/'Situations professionnelles'!$DU35)</f>
      </c>
      <c r="DW35" s="14">
        <f>IF('Situations professionnelles'!DV35="","",IF('Situations professionnelles'!DV35&gt;60,"3",IF('Situations professionnelles'!DV35&gt;40,"2","1")))</f>
      </c>
      <c r="DX35" s="64"/>
      <c r="DY35" s="28"/>
      <c r="DZ35" s="93"/>
      <c r="EA35" s="13">
        <f>IF('Situations professionnelles'!DY35="","",('Situations professionnelles'!DY35*100)/'Situations professionnelles'!$DZ35)</f>
      </c>
      <c r="EB35" s="14">
        <f>IF('Situations professionnelles'!EA35="","",IF('Situations professionnelles'!EA35&gt;60,"3",IF('Situations professionnelles'!EA35&gt;40,"2","1")))</f>
      </c>
      <c r="EC35" s="64"/>
      <c r="ED35" s="28"/>
      <c r="EE35" s="93"/>
      <c r="EF35" s="13">
        <f>IF('Situations professionnelles'!ED35="","",('Situations professionnelles'!ED35*100)/'Situations professionnelles'!$EE35)</f>
      </c>
      <c r="EG35" s="14">
        <f>IF('Situations professionnelles'!EF35="","",IF('Situations professionnelles'!EF35&gt;60,"3",IF('Situations professionnelles'!EF35&gt;40,"2","1")))</f>
      </c>
      <c r="EH35" s="64"/>
      <c r="EI35" s="28"/>
      <c r="EJ35" s="93"/>
      <c r="EK35" s="13">
        <f>IF('Situations professionnelles'!EI35="","",('Situations professionnelles'!EI35*100)/'Situations professionnelles'!$EJ35)</f>
      </c>
      <c r="EL35" s="14">
        <f>IF('Situations professionnelles'!EK35="","",IF('Situations professionnelles'!EK35&gt;60,"3",IF('Situations professionnelles'!EK35&gt;40,"2","1")))</f>
      </c>
      <c r="EM35" s="64"/>
      <c r="EN35" s="28"/>
      <c r="EO35" s="93"/>
      <c r="EP35" s="13">
        <f>IF('Situations professionnelles'!EN35="","",('Situations professionnelles'!EN35*100)/'Situations professionnelles'!$EO35)</f>
      </c>
      <c r="EQ35" s="14">
        <f>IF('Situations professionnelles'!EP35="","",IF('Situations professionnelles'!EP35&gt;60,"3",IF('Situations professionnelles'!EP35&gt;40,"2","1")))</f>
      </c>
      <c r="ER35" s="64"/>
      <c r="ES35" s="28"/>
      <c r="ET35" s="93"/>
      <c r="EU35" s="13">
        <f>IF('Situations professionnelles'!ES35="","",('Situations professionnelles'!ES35*100)/'Situations professionnelles'!$ET35)</f>
      </c>
      <c r="EV35" s="14">
        <f>IF('Situations professionnelles'!EU35="","",IF('Situations professionnelles'!EU35&gt;60,"3",IF('Situations professionnelles'!EU35&gt;40,"2","1")))</f>
      </c>
      <c r="EW35" s="64"/>
      <c r="EX35" s="28"/>
      <c r="EY35" s="93"/>
      <c r="EZ35" s="13">
        <f>IF('Situations professionnelles'!EX35="","",('Situations professionnelles'!EX35*100)/'Situations professionnelles'!$EY35)</f>
      </c>
      <c r="FA35" s="14">
        <f>IF('Situations professionnelles'!EZ35="","",IF('Situations professionnelles'!EZ35&gt;60,"3",IF('Situations professionnelles'!EZ35&gt;40,"2","1")))</f>
      </c>
      <c r="FB35" s="64"/>
      <c r="FC35" s="28"/>
      <c r="FD35" s="93"/>
      <c r="FE35" s="13">
        <f>IF('Situations professionnelles'!FC35="","",('Situations professionnelles'!FC35*100)/'Situations professionnelles'!$FD35)</f>
      </c>
      <c r="FF35" s="14">
        <f>IF('Situations professionnelles'!FE35="","",IF('Situations professionnelles'!FE35&gt;60,"3",IF('Situations professionnelles'!FE35&gt;40,"2","1")))</f>
      </c>
      <c r="FG35" s="64"/>
      <c r="FH35" s="28"/>
      <c r="FI35" s="93"/>
      <c r="FJ35" s="13">
        <f>IF('Situations professionnelles'!FH35="","",('Situations professionnelles'!FH35*100)/'Situations professionnelles'!$FI35)</f>
      </c>
      <c r="FK35" s="14">
        <f>IF('Situations professionnelles'!FJ35="","",IF('Situations professionnelles'!FJ35&gt;60,"3",IF('Situations professionnelles'!FJ35&gt;40,"2","1")))</f>
      </c>
      <c r="FL35" s="64"/>
      <c r="FM35" s="28"/>
      <c r="FN35" s="93"/>
      <c r="FO35" s="13">
        <f>IF('Situations professionnelles'!FM35="","",('Situations professionnelles'!FM35*100)/'Situations professionnelles'!$FN35)</f>
      </c>
      <c r="FP35" s="14">
        <f>IF('Situations professionnelles'!FO35="","",IF('Situations professionnelles'!FO35&gt;60,"3",IF('Situations professionnelles'!FO35&gt;40,"2","1")))</f>
      </c>
      <c r="FQ35" s="64"/>
      <c r="FR35" s="28"/>
      <c r="FS35" s="93"/>
      <c r="FT35" s="13">
        <f>IF('Situations professionnelles'!FR35="","",('Situations professionnelles'!FR35*100)/'Situations professionnelles'!$FS35)</f>
      </c>
      <c r="FU35" s="62">
        <f>IF('Situations professionnelles'!FT35="","",IF('Situations professionnelles'!FT35&gt;60,"3",IF('Situations professionnelles'!FT35&gt;40,"2","1")))</f>
      </c>
      <c r="FV35" s="69"/>
      <c r="FW35" s="67"/>
      <c r="FX35" s="66"/>
      <c r="FY35" s="13">
        <f>IF('Situations professionnelles'!FW35="","",('Situations professionnelles'!FW35*100)/'Situations professionnelles'!$FX35)</f>
      </c>
      <c r="FZ35" s="14">
        <f>IF('Situations professionnelles'!FY35="","",IF('Situations professionnelles'!FY35&gt;60,"3",IF('Situations professionnelles'!FY35&gt;40,"2","1")))</f>
      </c>
    </row>
    <row r="36" spans="1:182" ht="27.75" customHeight="1">
      <c r="A36" s="110"/>
      <c r="B36" s="117"/>
      <c r="C36" s="79" t="s">
        <v>85</v>
      </c>
      <c r="D36" s="15"/>
      <c r="E36" s="90"/>
      <c r="F36" s="13">
        <f>IF('Situations professionnelles'!D36="","",('Situations professionnelles'!D36*100)/'Situations professionnelles'!$E36)</f>
      </c>
      <c r="G36" s="14">
        <f>IF('Situations professionnelles'!F36="","",IF('Situations professionnelles'!F36&gt;60,"3",IF('Situations professionnelles'!F36&gt;40,"2","1")))</f>
      </c>
      <c r="H36" s="64"/>
      <c r="I36" s="28"/>
      <c r="J36" s="93"/>
      <c r="K36" s="13">
        <f>IF('Situations professionnelles'!I36="","",('Situations professionnelles'!I36*100)/'Situations professionnelles'!$J36)</f>
      </c>
      <c r="L36" s="14">
        <f>IF('Situations professionnelles'!K36="","",IF('Situations professionnelles'!K36&gt;60,"3",IF('Situations professionnelles'!K36&gt;40,"2","1")))</f>
      </c>
      <c r="M36" s="64"/>
      <c r="N36" s="28"/>
      <c r="O36" s="93"/>
      <c r="P36" s="13">
        <f>IF('Situations professionnelles'!N36="","",('Situations professionnelles'!N36*100)/'Situations professionnelles'!$O36)</f>
      </c>
      <c r="Q36" s="14">
        <f>IF('Situations professionnelles'!P36="","",IF('Situations professionnelles'!P36&gt;60,"3",IF('Situations professionnelles'!P36&gt;40,"2","1")))</f>
      </c>
      <c r="R36" s="64"/>
      <c r="S36" s="28"/>
      <c r="T36" s="93"/>
      <c r="U36" s="13">
        <f>IF('Situations professionnelles'!S36="","",('Situations professionnelles'!S36*100)/'Situations professionnelles'!$T36)</f>
      </c>
      <c r="V36" s="14">
        <f>IF('Situations professionnelles'!U36="","",IF('Situations professionnelles'!U36&gt;60,"3",IF('Situations professionnelles'!U36&gt;40,"2","1")))</f>
      </c>
      <c r="W36" s="64"/>
      <c r="X36" s="28"/>
      <c r="Y36" s="93"/>
      <c r="Z36" s="13">
        <f>IF('Situations professionnelles'!X36="","",('Situations professionnelles'!X36*100)/'Situations professionnelles'!$Y36)</f>
      </c>
      <c r="AA36" s="14">
        <f>IF('Situations professionnelles'!Z36="","",IF('Situations professionnelles'!Z36&gt;60,"3",IF('Situations professionnelles'!Z36&gt;40,"2","1")))</f>
      </c>
      <c r="AB36" s="64"/>
      <c r="AC36" s="28"/>
      <c r="AD36" s="93"/>
      <c r="AE36" s="13">
        <f>IF('Situations professionnelles'!AC36="","",('Situations professionnelles'!AC36*100)/'Situations professionnelles'!$AD36)</f>
      </c>
      <c r="AF36" s="14">
        <f>IF('Situations professionnelles'!AE36="","",IF('Situations professionnelles'!AE36&gt;60,"3",IF('Situations professionnelles'!AE36&gt;40,"2","1")))</f>
      </c>
      <c r="AG36" s="64"/>
      <c r="AH36" s="28"/>
      <c r="AI36" s="93"/>
      <c r="AJ36" s="13">
        <f>IF('Situations professionnelles'!AH36="","",('Situations professionnelles'!AH36*100)/'Situations professionnelles'!$AI36)</f>
      </c>
      <c r="AK36" s="14">
        <f>IF('Situations professionnelles'!AJ36="","",IF('Situations professionnelles'!AJ36&gt;60,"3",IF('Situations professionnelles'!AJ36&gt;40,"2","1")))</f>
      </c>
      <c r="AL36" s="64"/>
      <c r="AM36" s="28"/>
      <c r="AN36" s="93"/>
      <c r="AO36" s="13">
        <f>IF('Situations professionnelles'!AM36="","",('Situations professionnelles'!AM36*100)/'Situations professionnelles'!$AN36)</f>
      </c>
      <c r="AP36" s="14">
        <f>IF('Situations professionnelles'!AO36="","",IF('Situations professionnelles'!AO36&gt;60,"3",IF('Situations professionnelles'!AO36&gt;40,"2","1")))</f>
      </c>
      <c r="AQ36" s="64"/>
      <c r="AR36" s="28"/>
      <c r="AS36" s="93"/>
      <c r="AT36" s="13">
        <f>IF('Situations professionnelles'!AR36="","",('Situations professionnelles'!AR36*100)/'Situations professionnelles'!$AS36)</f>
      </c>
      <c r="AU36" s="14">
        <f>IF('Situations professionnelles'!AT36="","",IF('Situations professionnelles'!AT36&gt;60,"3",IF('Situations professionnelles'!AT36&gt;40,"2","1")))</f>
      </c>
      <c r="AV36" s="64"/>
      <c r="AW36" s="28"/>
      <c r="AX36" s="93"/>
      <c r="AY36" s="13">
        <f>IF('Situations professionnelles'!AW36="","",('Situations professionnelles'!AW36*100)/'Situations professionnelles'!$AX36)</f>
      </c>
      <c r="AZ36" s="14">
        <f>IF('Situations professionnelles'!AY36="","",IF('Situations professionnelles'!AY36&gt;60,"3",IF('Situations professionnelles'!AY36&gt;40,"2","1")))</f>
      </c>
      <c r="BA36" s="64"/>
      <c r="BB36" s="28"/>
      <c r="BC36" s="93"/>
      <c r="BD36" s="13">
        <f>IF('Situations professionnelles'!BB36="","",('Situations professionnelles'!BB36*100)/'Situations professionnelles'!$BC36)</f>
      </c>
      <c r="BE36" s="62">
        <f>IF('Situations professionnelles'!BD36="","",IF('Situations professionnelles'!BD36&gt;60,"3",IF('Situations professionnelles'!BD36&gt;40,"2","1")))</f>
      </c>
      <c r="BF36" s="64"/>
      <c r="BG36" s="28"/>
      <c r="BH36" s="93"/>
      <c r="BI36" s="13">
        <f>IF('Situations professionnelles'!BG36="","",('Situations professionnelles'!BG36*100)/'Situations professionnelles'!$BH36)</f>
      </c>
      <c r="BJ36" s="14">
        <f>IF('Situations professionnelles'!BI36="","",IF('Situations professionnelles'!BI36&gt;60,"3",IF('Situations professionnelles'!BI36&gt;40,"2","1")))</f>
      </c>
      <c r="BK36" s="64"/>
      <c r="BL36" s="28"/>
      <c r="BM36" s="93"/>
      <c r="BN36" s="13">
        <f>IF('Situations professionnelles'!BL36="","",('Situations professionnelles'!BL36*100)/'Situations professionnelles'!$BM36)</f>
      </c>
      <c r="BO36" s="14">
        <f>IF('Situations professionnelles'!BN36="","",IF('Situations professionnelles'!BN36&gt;60,"3",IF('Situations professionnelles'!BN36&gt;40,"2","1")))</f>
      </c>
      <c r="BP36" s="64"/>
      <c r="BQ36" s="28"/>
      <c r="BR36" s="93"/>
      <c r="BS36" s="13">
        <f>IF('Situations professionnelles'!BQ36="","",('Situations professionnelles'!BQ36*100)/'Situations professionnelles'!$BR36)</f>
      </c>
      <c r="BT36" s="14">
        <f>IF('Situations professionnelles'!BS36="","",IF('Situations professionnelles'!BS36&gt;60,"3",IF('Situations professionnelles'!BS36&gt;40,"2","1")))</f>
      </c>
      <c r="BU36" s="64"/>
      <c r="BV36" s="28"/>
      <c r="BW36" s="93"/>
      <c r="BX36" s="13">
        <f>IF('Situations professionnelles'!BV36="","",('Situations professionnelles'!BV36*100)/'Situations professionnelles'!$BW36)</f>
      </c>
      <c r="BY36" s="14">
        <f>IF('Situations professionnelles'!BX36="","",IF('Situations professionnelles'!BX36&gt;60,"3",IF('Situations professionnelles'!BX36&gt;40,"2","1")))</f>
      </c>
      <c r="BZ36" s="64"/>
      <c r="CA36" s="28"/>
      <c r="CB36" s="93"/>
      <c r="CC36" s="13">
        <f>IF('Situations professionnelles'!CA36="","",('Situations professionnelles'!CA36*100)/'Situations professionnelles'!$CB36)</f>
      </c>
      <c r="CD36" s="14">
        <f>IF('Situations professionnelles'!CC36="","",IF('Situations professionnelles'!CC36&gt;60,"3",IF('Situations professionnelles'!CC36&gt;40,"2","1")))</f>
      </c>
      <c r="CE36" s="64"/>
      <c r="CF36" s="28"/>
      <c r="CG36" s="93"/>
      <c r="CH36" s="13">
        <f>IF('Situations professionnelles'!CF36="","",('Situations professionnelles'!CF36*100)/'Situations professionnelles'!$CG36)</f>
      </c>
      <c r="CI36" s="14">
        <f>IF('Situations professionnelles'!CH36="","",IF('Situations professionnelles'!CH36&gt;60,"3",IF('Situations professionnelles'!CH36&gt;40,"2","1")))</f>
      </c>
      <c r="CJ36" s="64"/>
      <c r="CK36" s="28"/>
      <c r="CL36" s="93"/>
      <c r="CM36" s="13">
        <f>IF('Situations professionnelles'!CK36="","",('Situations professionnelles'!CK36*100)/'Situations professionnelles'!$CL36)</f>
      </c>
      <c r="CN36" s="14">
        <f>IF('Situations professionnelles'!CM36="","",IF('Situations professionnelles'!CM36&gt;60,"3",IF('Situations professionnelles'!CM36&gt;40,"2","1")))</f>
      </c>
      <c r="CO36" s="64"/>
      <c r="CP36" s="28"/>
      <c r="CQ36" s="93"/>
      <c r="CR36" s="13">
        <f>IF('Situations professionnelles'!CP36="","",('Situations professionnelles'!CP36*100)/'Situations professionnelles'!$CQ36)</f>
      </c>
      <c r="CS36" s="14">
        <f>IF('Situations professionnelles'!CR36="","",IF('Situations professionnelles'!CR36&gt;60,"3",IF('Situations professionnelles'!CR36&gt;40,"2","1")))</f>
      </c>
      <c r="CT36" s="64"/>
      <c r="CU36" s="28"/>
      <c r="CV36" s="93"/>
      <c r="CW36" s="13">
        <f>IF('Situations professionnelles'!CU36="","",('Situations professionnelles'!CU36*100)/'Situations professionnelles'!$CV36)</f>
      </c>
      <c r="CX36" s="14">
        <f>IF('Situations professionnelles'!CW36="","",IF('Situations professionnelles'!CW36&gt;60,"3",IF('Situations professionnelles'!CW36&gt;40,"2","1")))</f>
      </c>
      <c r="CY36" s="64"/>
      <c r="CZ36" s="28"/>
      <c r="DA36" s="93"/>
      <c r="DB36" s="13">
        <f>IF('Situations professionnelles'!CZ36="","",('Situations professionnelles'!CZ36*100)/'Situations professionnelles'!$DA36)</f>
      </c>
      <c r="DC36" s="14">
        <f>IF('Situations professionnelles'!DB36="","",IF('Situations professionnelles'!DB36&gt;60,"3",IF('Situations professionnelles'!DB36&gt;40,"2","1")))</f>
      </c>
      <c r="DD36" s="64"/>
      <c r="DE36" s="28"/>
      <c r="DF36" s="93"/>
      <c r="DG36" s="13">
        <f>IF('Situations professionnelles'!DE36="","",('Situations professionnelles'!DE36*100)/'Situations professionnelles'!$DF36)</f>
      </c>
      <c r="DH36" s="14">
        <f>IF('Situations professionnelles'!DG36="","",IF('Situations professionnelles'!DG36&gt;60,"3",IF('Situations professionnelles'!DG36&gt;40,"2","1")))</f>
      </c>
      <c r="DI36" s="64"/>
      <c r="DJ36" s="28"/>
      <c r="DK36" s="93"/>
      <c r="DL36" s="13">
        <f>IF('Situations professionnelles'!DJ36="","",('Situations professionnelles'!DJ36*100)/'Situations professionnelles'!$DK36)</f>
      </c>
      <c r="DM36" s="14">
        <f>IF('Situations professionnelles'!DL36="","",IF('Situations professionnelles'!DL36&gt;60,"3",IF('Situations professionnelles'!DL36&gt;40,"2","1")))</f>
      </c>
      <c r="DN36" s="64"/>
      <c r="DO36" s="28"/>
      <c r="DP36" s="93"/>
      <c r="DQ36" s="13">
        <f>IF('Situations professionnelles'!DO36="","",('Situations professionnelles'!DO36*100)/'Situations professionnelles'!$DP36)</f>
      </c>
      <c r="DR36" s="14">
        <f>IF('Situations professionnelles'!DQ36="","",IF('Situations professionnelles'!DQ36&gt;60,"3",IF('Situations professionnelles'!DQ36&gt;40,"2","1")))</f>
      </c>
      <c r="DS36" s="64"/>
      <c r="DT36" s="28"/>
      <c r="DU36" s="93"/>
      <c r="DV36" s="13">
        <f>IF('Situations professionnelles'!DT36="","",('Situations professionnelles'!DT36*100)/'Situations professionnelles'!$DU36)</f>
      </c>
      <c r="DW36" s="14">
        <f>IF('Situations professionnelles'!DV36="","",IF('Situations professionnelles'!DV36&gt;60,"3",IF('Situations professionnelles'!DV36&gt;40,"2","1")))</f>
      </c>
      <c r="DX36" s="64"/>
      <c r="DY36" s="28"/>
      <c r="DZ36" s="93"/>
      <c r="EA36" s="13">
        <f>IF('Situations professionnelles'!DY36="","",('Situations professionnelles'!DY36*100)/'Situations professionnelles'!$DZ36)</f>
      </c>
      <c r="EB36" s="14">
        <f>IF('Situations professionnelles'!EA36="","",IF('Situations professionnelles'!EA36&gt;60,"3",IF('Situations professionnelles'!EA36&gt;40,"2","1")))</f>
      </c>
      <c r="EC36" s="64"/>
      <c r="ED36" s="28"/>
      <c r="EE36" s="93"/>
      <c r="EF36" s="13">
        <f>IF('Situations professionnelles'!ED36="","",('Situations professionnelles'!ED36*100)/'Situations professionnelles'!$EE36)</f>
      </c>
      <c r="EG36" s="14">
        <f>IF('Situations professionnelles'!EF36="","",IF('Situations professionnelles'!EF36&gt;60,"3",IF('Situations professionnelles'!EF36&gt;40,"2","1")))</f>
      </c>
      <c r="EH36" s="64"/>
      <c r="EI36" s="28"/>
      <c r="EJ36" s="93"/>
      <c r="EK36" s="13">
        <f>IF('Situations professionnelles'!EI36="","",('Situations professionnelles'!EI36*100)/'Situations professionnelles'!$EJ36)</f>
      </c>
      <c r="EL36" s="14">
        <f>IF('Situations professionnelles'!EK36="","",IF('Situations professionnelles'!EK36&gt;60,"3",IF('Situations professionnelles'!EK36&gt;40,"2","1")))</f>
      </c>
      <c r="EM36" s="64"/>
      <c r="EN36" s="28"/>
      <c r="EO36" s="93"/>
      <c r="EP36" s="13">
        <f>IF('Situations professionnelles'!EN36="","",('Situations professionnelles'!EN36*100)/'Situations professionnelles'!$EO36)</f>
      </c>
      <c r="EQ36" s="14">
        <f>IF('Situations professionnelles'!EP36="","",IF('Situations professionnelles'!EP36&gt;60,"3",IF('Situations professionnelles'!EP36&gt;40,"2","1")))</f>
      </c>
      <c r="ER36" s="64"/>
      <c r="ES36" s="28"/>
      <c r="ET36" s="93"/>
      <c r="EU36" s="13">
        <f>IF('Situations professionnelles'!ES36="","",('Situations professionnelles'!ES36*100)/'Situations professionnelles'!$ET36)</f>
      </c>
      <c r="EV36" s="14">
        <f>IF('Situations professionnelles'!EU36="","",IF('Situations professionnelles'!EU36&gt;60,"3",IF('Situations professionnelles'!EU36&gt;40,"2","1")))</f>
      </c>
      <c r="EW36" s="64"/>
      <c r="EX36" s="28"/>
      <c r="EY36" s="93"/>
      <c r="EZ36" s="13">
        <f>IF('Situations professionnelles'!EX36="","",('Situations professionnelles'!EX36*100)/'Situations professionnelles'!$EY36)</f>
      </c>
      <c r="FA36" s="14">
        <f>IF('Situations professionnelles'!EZ36="","",IF('Situations professionnelles'!EZ36&gt;60,"3",IF('Situations professionnelles'!EZ36&gt;40,"2","1")))</f>
      </c>
      <c r="FB36" s="64"/>
      <c r="FC36" s="28"/>
      <c r="FD36" s="93"/>
      <c r="FE36" s="13">
        <f>IF('Situations professionnelles'!FC36="","",('Situations professionnelles'!FC36*100)/'Situations professionnelles'!$FD36)</f>
      </c>
      <c r="FF36" s="14">
        <f>IF('Situations professionnelles'!FE36="","",IF('Situations professionnelles'!FE36&gt;60,"3",IF('Situations professionnelles'!FE36&gt;40,"2","1")))</f>
      </c>
      <c r="FG36" s="64"/>
      <c r="FH36" s="28"/>
      <c r="FI36" s="93"/>
      <c r="FJ36" s="13">
        <f>IF('Situations professionnelles'!FH36="","",('Situations professionnelles'!FH36*100)/'Situations professionnelles'!$FI36)</f>
      </c>
      <c r="FK36" s="14">
        <f>IF('Situations professionnelles'!FJ36="","",IF('Situations professionnelles'!FJ36&gt;60,"3",IF('Situations professionnelles'!FJ36&gt;40,"2","1")))</f>
      </c>
      <c r="FL36" s="64"/>
      <c r="FM36" s="28"/>
      <c r="FN36" s="93"/>
      <c r="FO36" s="13">
        <f>IF('Situations professionnelles'!FM36="","",('Situations professionnelles'!FM36*100)/'Situations professionnelles'!$FN36)</f>
      </c>
      <c r="FP36" s="14">
        <f>IF('Situations professionnelles'!FO36="","",IF('Situations professionnelles'!FO36&gt;60,"3",IF('Situations professionnelles'!FO36&gt;40,"2","1")))</f>
      </c>
      <c r="FQ36" s="64"/>
      <c r="FR36" s="28"/>
      <c r="FS36" s="93"/>
      <c r="FT36" s="13">
        <f>IF('Situations professionnelles'!FR36="","",('Situations professionnelles'!FR36*100)/'Situations professionnelles'!$FS36)</f>
      </c>
      <c r="FU36" s="62">
        <f>IF('Situations professionnelles'!FT36="","",IF('Situations professionnelles'!FT36&gt;60,"3",IF('Situations professionnelles'!FT36&gt;40,"2","1")))</f>
      </c>
      <c r="FV36" s="69"/>
      <c r="FW36" s="67"/>
      <c r="FX36" s="66"/>
      <c r="FY36" s="13">
        <f>IF('Situations professionnelles'!FW36="","",('Situations professionnelles'!FW36*100)/'Situations professionnelles'!$FX36)</f>
      </c>
      <c r="FZ36" s="14">
        <f>IF('Situations professionnelles'!FY36="","",IF('Situations professionnelles'!FY36&gt;60,"3",IF('Situations professionnelles'!FY36&gt;40,"2","1")))</f>
      </c>
    </row>
    <row r="37" spans="1:182" ht="27.75" customHeight="1">
      <c r="A37" s="110"/>
      <c r="B37" s="117"/>
      <c r="C37" s="80" t="s">
        <v>32</v>
      </c>
      <c r="D37" s="15"/>
      <c r="E37" s="90"/>
      <c r="F37" s="13">
        <f>IF('Situations professionnelles'!D37="","",('Situations professionnelles'!D37*100)/'Situations professionnelles'!$E37)</f>
      </c>
      <c r="G37" s="14">
        <f>IF('Situations professionnelles'!F37="","",IF('Situations professionnelles'!F37&gt;60,"3",IF('Situations professionnelles'!F37&gt;40,"2","1")))</f>
      </c>
      <c r="H37" s="64"/>
      <c r="I37" s="28"/>
      <c r="J37" s="93"/>
      <c r="K37" s="13">
        <f>IF('Situations professionnelles'!I37="","",('Situations professionnelles'!I37*100)/'Situations professionnelles'!$J37)</f>
      </c>
      <c r="L37" s="14">
        <f>IF('Situations professionnelles'!K37="","",IF('Situations professionnelles'!K37&gt;60,"3",IF('Situations professionnelles'!K37&gt;40,"2","1")))</f>
      </c>
      <c r="M37" s="64"/>
      <c r="N37" s="28"/>
      <c r="O37" s="93"/>
      <c r="P37" s="13">
        <f>IF('Situations professionnelles'!N37="","",('Situations professionnelles'!N37*100)/'Situations professionnelles'!$O37)</f>
      </c>
      <c r="Q37" s="14">
        <f>IF('Situations professionnelles'!P37="","",IF('Situations professionnelles'!P37&gt;60,"3",IF('Situations professionnelles'!P37&gt;40,"2","1")))</f>
      </c>
      <c r="R37" s="64"/>
      <c r="S37" s="28"/>
      <c r="T37" s="93"/>
      <c r="U37" s="13">
        <f>IF('Situations professionnelles'!S37="","",('Situations professionnelles'!S37*100)/'Situations professionnelles'!$T37)</f>
      </c>
      <c r="V37" s="14">
        <f>IF('Situations professionnelles'!U37="","",IF('Situations professionnelles'!U37&gt;60,"3",IF('Situations professionnelles'!U37&gt;40,"2","1")))</f>
      </c>
      <c r="W37" s="64"/>
      <c r="X37" s="28"/>
      <c r="Y37" s="93"/>
      <c r="Z37" s="13">
        <f>IF('Situations professionnelles'!X37="","",('Situations professionnelles'!X37*100)/'Situations professionnelles'!$Y37)</f>
      </c>
      <c r="AA37" s="14">
        <f>IF('Situations professionnelles'!Z37="","",IF('Situations professionnelles'!Z37&gt;60,"3",IF('Situations professionnelles'!Z37&gt;40,"2","1")))</f>
      </c>
      <c r="AB37" s="64"/>
      <c r="AC37" s="28"/>
      <c r="AD37" s="93"/>
      <c r="AE37" s="13">
        <f>IF('Situations professionnelles'!AC37="","",('Situations professionnelles'!AC37*100)/'Situations professionnelles'!$AD37)</f>
      </c>
      <c r="AF37" s="14">
        <f>IF('Situations professionnelles'!AE37="","",IF('Situations professionnelles'!AE37&gt;60,"3",IF('Situations professionnelles'!AE37&gt;40,"2","1")))</f>
      </c>
      <c r="AG37" s="64"/>
      <c r="AH37" s="28"/>
      <c r="AI37" s="93"/>
      <c r="AJ37" s="13">
        <f>IF('Situations professionnelles'!AH37="","",('Situations professionnelles'!AH37*100)/'Situations professionnelles'!$AI37)</f>
      </c>
      <c r="AK37" s="14">
        <f>IF('Situations professionnelles'!AJ37="","",IF('Situations professionnelles'!AJ37&gt;60,"3",IF('Situations professionnelles'!AJ37&gt;40,"2","1")))</f>
      </c>
      <c r="AL37" s="64"/>
      <c r="AM37" s="28"/>
      <c r="AN37" s="93"/>
      <c r="AO37" s="13">
        <f>IF('Situations professionnelles'!AM37="","",('Situations professionnelles'!AM37*100)/'Situations professionnelles'!$AN37)</f>
      </c>
      <c r="AP37" s="14">
        <f>IF('Situations professionnelles'!AO37="","",IF('Situations professionnelles'!AO37&gt;60,"3",IF('Situations professionnelles'!AO37&gt;40,"2","1")))</f>
      </c>
      <c r="AQ37" s="64"/>
      <c r="AR37" s="28"/>
      <c r="AS37" s="93"/>
      <c r="AT37" s="13">
        <f>IF('Situations professionnelles'!AR37="","",('Situations professionnelles'!AR37*100)/'Situations professionnelles'!$AS37)</f>
      </c>
      <c r="AU37" s="14">
        <f>IF('Situations professionnelles'!AT37="","",IF('Situations professionnelles'!AT37&gt;60,"3",IF('Situations professionnelles'!AT37&gt;40,"2","1")))</f>
      </c>
      <c r="AV37" s="64"/>
      <c r="AW37" s="28"/>
      <c r="AX37" s="93"/>
      <c r="AY37" s="13">
        <f>IF('Situations professionnelles'!AW37="","",('Situations professionnelles'!AW37*100)/'Situations professionnelles'!$AX37)</f>
      </c>
      <c r="AZ37" s="14">
        <f>IF('Situations professionnelles'!AY37="","",IF('Situations professionnelles'!AY37&gt;60,"3",IF('Situations professionnelles'!AY37&gt;40,"2","1")))</f>
      </c>
      <c r="BA37" s="64"/>
      <c r="BB37" s="28"/>
      <c r="BC37" s="93"/>
      <c r="BD37" s="13">
        <f>IF('Situations professionnelles'!BB37="","",('Situations professionnelles'!BB37*100)/'Situations professionnelles'!$BC37)</f>
      </c>
      <c r="BE37" s="62">
        <f>IF('Situations professionnelles'!BD37="","",IF('Situations professionnelles'!BD37&gt;60,"3",IF('Situations professionnelles'!BD37&gt;40,"2","1")))</f>
      </c>
      <c r="BF37" s="64"/>
      <c r="BG37" s="28"/>
      <c r="BH37" s="93"/>
      <c r="BI37" s="13">
        <f>IF('Situations professionnelles'!BG37="","",('Situations professionnelles'!BG37*100)/'Situations professionnelles'!$BH37)</f>
      </c>
      <c r="BJ37" s="14">
        <f>IF('Situations professionnelles'!BI37="","",IF('Situations professionnelles'!BI37&gt;60,"3",IF('Situations professionnelles'!BI37&gt;40,"2","1")))</f>
      </c>
      <c r="BK37" s="64"/>
      <c r="BL37" s="28"/>
      <c r="BM37" s="93"/>
      <c r="BN37" s="13">
        <f>IF('Situations professionnelles'!BL37="","",('Situations professionnelles'!BL37*100)/'Situations professionnelles'!$BM37)</f>
      </c>
      <c r="BO37" s="14">
        <f>IF('Situations professionnelles'!BN37="","",IF('Situations professionnelles'!BN37&gt;60,"3",IF('Situations professionnelles'!BN37&gt;40,"2","1")))</f>
      </c>
      <c r="BP37" s="64"/>
      <c r="BQ37" s="28"/>
      <c r="BR37" s="93"/>
      <c r="BS37" s="13">
        <f>IF('Situations professionnelles'!BQ37="","",('Situations professionnelles'!BQ37*100)/'Situations professionnelles'!$BR37)</f>
      </c>
      <c r="BT37" s="14">
        <f>IF('Situations professionnelles'!BS37="","",IF('Situations professionnelles'!BS37&gt;60,"3",IF('Situations professionnelles'!BS37&gt;40,"2","1")))</f>
      </c>
      <c r="BU37" s="64"/>
      <c r="BV37" s="28"/>
      <c r="BW37" s="93"/>
      <c r="BX37" s="13">
        <f>IF('Situations professionnelles'!BV37="","",('Situations professionnelles'!BV37*100)/'Situations professionnelles'!$BW37)</f>
      </c>
      <c r="BY37" s="14">
        <f>IF('Situations professionnelles'!BX37="","",IF('Situations professionnelles'!BX37&gt;60,"3",IF('Situations professionnelles'!BX37&gt;40,"2","1")))</f>
      </c>
      <c r="BZ37" s="64"/>
      <c r="CA37" s="28"/>
      <c r="CB37" s="93"/>
      <c r="CC37" s="13">
        <f>IF('Situations professionnelles'!CA37="","",('Situations professionnelles'!CA37*100)/'Situations professionnelles'!$CB37)</f>
      </c>
      <c r="CD37" s="14">
        <f>IF('Situations professionnelles'!CC37="","",IF('Situations professionnelles'!CC37&gt;60,"3",IF('Situations professionnelles'!CC37&gt;40,"2","1")))</f>
      </c>
      <c r="CE37" s="64"/>
      <c r="CF37" s="28"/>
      <c r="CG37" s="93"/>
      <c r="CH37" s="13">
        <f>IF('Situations professionnelles'!CF37="","",('Situations professionnelles'!CF37*100)/'Situations professionnelles'!$CG37)</f>
      </c>
      <c r="CI37" s="14">
        <f>IF('Situations professionnelles'!CH37="","",IF('Situations professionnelles'!CH37&gt;60,"3",IF('Situations professionnelles'!CH37&gt;40,"2","1")))</f>
      </c>
      <c r="CJ37" s="64"/>
      <c r="CK37" s="28"/>
      <c r="CL37" s="93"/>
      <c r="CM37" s="13">
        <f>IF('Situations professionnelles'!CK37="","",('Situations professionnelles'!CK37*100)/'Situations professionnelles'!$CL37)</f>
      </c>
      <c r="CN37" s="14">
        <f>IF('Situations professionnelles'!CM37="","",IF('Situations professionnelles'!CM37&gt;60,"3",IF('Situations professionnelles'!CM37&gt;40,"2","1")))</f>
      </c>
      <c r="CO37" s="64"/>
      <c r="CP37" s="28"/>
      <c r="CQ37" s="93"/>
      <c r="CR37" s="13">
        <f>IF('Situations professionnelles'!CP37="","",('Situations professionnelles'!CP37*100)/'Situations professionnelles'!$CQ37)</f>
      </c>
      <c r="CS37" s="14">
        <f>IF('Situations professionnelles'!CR37="","",IF('Situations professionnelles'!CR37&gt;60,"3",IF('Situations professionnelles'!CR37&gt;40,"2","1")))</f>
      </c>
      <c r="CT37" s="64"/>
      <c r="CU37" s="28"/>
      <c r="CV37" s="93"/>
      <c r="CW37" s="13">
        <f>IF('Situations professionnelles'!CU37="","",('Situations professionnelles'!CU37*100)/'Situations professionnelles'!$CV37)</f>
      </c>
      <c r="CX37" s="14">
        <f>IF('Situations professionnelles'!CW37="","",IF('Situations professionnelles'!CW37&gt;60,"3",IF('Situations professionnelles'!CW37&gt;40,"2","1")))</f>
      </c>
      <c r="CY37" s="64"/>
      <c r="CZ37" s="28"/>
      <c r="DA37" s="93"/>
      <c r="DB37" s="13">
        <f>IF('Situations professionnelles'!CZ37="","",('Situations professionnelles'!CZ37*100)/'Situations professionnelles'!$DA37)</f>
      </c>
      <c r="DC37" s="14">
        <f>IF('Situations professionnelles'!DB37="","",IF('Situations professionnelles'!DB37&gt;60,"3",IF('Situations professionnelles'!DB37&gt;40,"2","1")))</f>
      </c>
      <c r="DD37" s="64"/>
      <c r="DE37" s="28"/>
      <c r="DF37" s="93"/>
      <c r="DG37" s="13">
        <f>IF('Situations professionnelles'!DE37="","",('Situations professionnelles'!DE37*100)/'Situations professionnelles'!$DF37)</f>
      </c>
      <c r="DH37" s="14">
        <f>IF('Situations professionnelles'!DG37="","",IF('Situations professionnelles'!DG37&gt;60,"3",IF('Situations professionnelles'!DG37&gt;40,"2","1")))</f>
      </c>
      <c r="DI37" s="64"/>
      <c r="DJ37" s="28"/>
      <c r="DK37" s="93"/>
      <c r="DL37" s="13">
        <f>IF('Situations professionnelles'!DJ37="","",('Situations professionnelles'!DJ37*100)/'Situations professionnelles'!$DK37)</f>
      </c>
      <c r="DM37" s="14">
        <f>IF('Situations professionnelles'!DL37="","",IF('Situations professionnelles'!DL37&gt;60,"3",IF('Situations professionnelles'!DL37&gt;40,"2","1")))</f>
      </c>
      <c r="DN37" s="64"/>
      <c r="DO37" s="28"/>
      <c r="DP37" s="93"/>
      <c r="DQ37" s="13">
        <f>IF('Situations professionnelles'!DO37="","",('Situations professionnelles'!DO37*100)/'Situations professionnelles'!$DP37)</f>
      </c>
      <c r="DR37" s="14">
        <f>IF('Situations professionnelles'!DQ37="","",IF('Situations professionnelles'!DQ37&gt;60,"3",IF('Situations professionnelles'!DQ37&gt;40,"2","1")))</f>
      </c>
      <c r="DS37" s="64"/>
      <c r="DT37" s="28"/>
      <c r="DU37" s="93"/>
      <c r="DV37" s="13">
        <f>IF('Situations professionnelles'!DT37="","",('Situations professionnelles'!DT37*100)/'Situations professionnelles'!$DU37)</f>
      </c>
      <c r="DW37" s="14">
        <f>IF('Situations professionnelles'!DV37="","",IF('Situations professionnelles'!DV37&gt;60,"3",IF('Situations professionnelles'!DV37&gt;40,"2","1")))</f>
      </c>
      <c r="DX37" s="64"/>
      <c r="DY37" s="28"/>
      <c r="DZ37" s="93"/>
      <c r="EA37" s="13">
        <f>IF('Situations professionnelles'!DY37="","",('Situations professionnelles'!DY37*100)/'Situations professionnelles'!$DZ37)</f>
      </c>
      <c r="EB37" s="14">
        <f>IF('Situations professionnelles'!EA37="","",IF('Situations professionnelles'!EA37&gt;60,"3",IF('Situations professionnelles'!EA37&gt;40,"2","1")))</f>
      </c>
      <c r="EC37" s="64"/>
      <c r="ED37" s="28"/>
      <c r="EE37" s="93"/>
      <c r="EF37" s="13">
        <f>IF('Situations professionnelles'!ED37="","",('Situations professionnelles'!ED37*100)/'Situations professionnelles'!$EE37)</f>
      </c>
      <c r="EG37" s="14">
        <f>IF('Situations professionnelles'!EF37="","",IF('Situations professionnelles'!EF37&gt;60,"3",IF('Situations professionnelles'!EF37&gt;40,"2","1")))</f>
      </c>
      <c r="EH37" s="64"/>
      <c r="EI37" s="28"/>
      <c r="EJ37" s="93"/>
      <c r="EK37" s="13">
        <f>IF('Situations professionnelles'!EI37="","",('Situations professionnelles'!EI37*100)/'Situations professionnelles'!$EJ37)</f>
      </c>
      <c r="EL37" s="14">
        <f>IF('Situations professionnelles'!EK37="","",IF('Situations professionnelles'!EK37&gt;60,"3",IF('Situations professionnelles'!EK37&gt;40,"2","1")))</f>
      </c>
      <c r="EM37" s="64"/>
      <c r="EN37" s="28"/>
      <c r="EO37" s="93"/>
      <c r="EP37" s="13">
        <f>IF('Situations professionnelles'!EN37="","",('Situations professionnelles'!EN37*100)/'Situations professionnelles'!$EO37)</f>
      </c>
      <c r="EQ37" s="14">
        <f>IF('Situations professionnelles'!EP37="","",IF('Situations professionnelles'!EP37&gt;60,"3",IF('Situations professionnelles'!EP37&gt;40,"2","1")))</f>
      </c>
      <c r="ER37" s="64"/>
      <c r="ES37" s="28"/>
      <c r="ET37" s="93"/>
      <c r="EU37" s="13">
        <f>IF('Situations professionnelles'!ES37="","",('Situations professionnelles'!ES37*100)/'Situations professionnelles'!$ET37)</f>
      </c>
      <c r="EV37" s="14">
        <f>IF('Situations professionnelles'!EU37="","",IF('Situations professionnelles'!EU37&gt;60,"3",IF('Situations professionnelles'!EU37&gt;40,"2","1")))</f>
      </c>
      <c r="EW37" s="64"/>
      <c r="EX37" s="28"/>
      <c r="EY37" s="93"/>
      <c r="EZ37" s="13">
        <f>IF('Situations professionnelles'!EX37="","",('Situations professionnelles'!EX37*100)/'Situations professionnelles'!$EY37)</f>
      </c>
      <c r="FA37" s="14">
        <f>IF('Situations professionnelles'!EZ37="","",IF('Situations professionnelles'!EZ37&gt;60,"3",IF('Situations professionnelles'!EZ37&gt;40,"2","1")))</f>
      </c>
      <c r="FB37" s="64"/>
      <c r="FC37" s="28"/>
      <c r="FD37" s="93"/>
      <c r="FE37" s="13">
        <f>IF('Situations professionnelles'!FC37="","",('Situations professionnelles'!FC37*100)/'Situations professionnelles'!$FD37)</f>
      </c>
      <c r="FF37" s="14">
        <f>IF('Situations professionnelles'!FE37="","",IF('Situations professionnelles'!FE37&gt;60,"3",IF('Situations professionnelles'!FE37&gt;40,"2","1")))</f>
      </c>
      <c r="FG37" s="64"/>
      <c r="FH37" s="28"/>
      <c r="FI37" s="93"/>
      <c r="FJ37" s="13">
        <f>IF('Situations professionnelles'!FH37="","",('Situations professionnelles'!FH37*100)/'Situations professionnelles'!$FI37)</f>
      </c>
      <c r="FK37" s="14">
        <f>IF('Situations professionnelles'!FJ37="","",IF('Situations professionnelles'!FJ37&gt;60,"3",IF('Situations professionnelles'!FJ37&gt;40,"2","1")))</f>
      </c>
      <c r="FL37" s="64"/>
      <c r="FM37" s="28"/>
      <c r="FN37" s="93"/>
      <c r="FO37" s="13">
        <f>IF('Situations professionnelles'!FM37="","",('Situations professionnelles'!FM37*100)/'Situations professionnelles'!$FN37)</f>
      </c>
      <c r="FP37" s="14">
        <f>IF('Situations professionnelles'!FO37="","",IF('Situations professionnelles'!FO37&gt;60,"3",IF('Situations professionnelles'!FO37&gt;40,"2","1")))</f>
      </c>
      <c r="FQ37" s="64"/>
      <c r="FR37" s="28"/>
      <c r="FS37" s="93"/>
      <c r="FT37" s="13">
        <f>IF('Situations professionnelles'!FR37="","",('Situations professionnelles'!FR37*100)/'Situations professionnelles'!$FS37)</f>
      </c>
      <c r="FU37" s="62">
        <f>IF('Situations professionnelles'!FT37="","",IF('Situations professionnelles'!FT37&gt;60,"3",IF('Situations professionnelles'!FT37&gt;40,"2","1")))</f>
      </c>
      <c r="FV37" s="69"/>
      <c r="FW37" s="67"/>
      <c r="FX37" s="66"/>
      <c r="FY37" s="13">
        <f>IF('Situations professionnelles'!FW37="","",('Situations professionnelles'!FW37*100)/'Situations professionnelles'!$FX37)</f>
      </c>
      <c r="FZ37" s="14">
        <f>IF('Situations professionnelles'!FY37="","",IF('Situations professionnelles'!FY37&gt;60,"3",IF('Situations professionnelles'!FY37&gt;40,"2","1")))</f>
      </c>
    </row>
    <row r="38" spans="1:182" ht="27.75" customHeight="1">
      <c r="A38" s="110"/>
      <c r="B38" s="118"/>
      <c r="C38" s="80" t="s">
        <v>1</v>
      </c>
      <c r="D38" s="15"/>
      <c r="E38" s="90"/>
      <c r="F38" s="13">
        <f>IF('Situations professionnelles'!D38="","",('Situations professionnelles'!D38*100)/'Situations professionnelles'!$E38)</f>
      </c>
      <c r="G38" s="14">
        <f>IF('Situations professionnelles'!F38="","",IF('Situations professionnelles'!F38&gt;60,"3",IF('Situations professionnelles'!F38&gt;40,"2","1")))</f>
      </c>
      <c r="H38" s="64"/>
      <c r="I38" s="28"/>
      <c r="J38" s="93"/>
      <c r="K38" s="13">
        <f>IF('Situations professionnelles'!I38="","",('Situations professionnelles'!I38*100)/'Situations professionnelles'!$J38)</f>
      </c>
      <c r="L38" s="14">
        <f>IF('Situations professionnelles'!K38="","",IF('Situations professionnelles'!K38&gt;60,"3",IF('Situations professionnelles'!K38&gt;40,"2","1")))</f>
      </c>
      <c r="M38" s="64"/>
      <c r="N38" s="28"/>
      <c r="O38" s="93"/>
      <c r="P38" s="13">
        <f>IF('Situations professionnelles'!N38="","",('Situations professionnelles'!N38*100)/'Situations professionnelles'!$O38)</f>
      </c>
      <c r="Q38" s="14">
        <f>IF('Situations professionnelles'!P38="","",IF('Situations professionnelles'!P38&gt;60,"3",IF('Situations professionnelles'!P38&gt;40,"2","1")))</f>
      </c>
      <c r="R38" s="64"/>
      <c r="S38" s="28"/>
      <c r="T38" s="93"/>
      <c r="U38" s="13">
        <f>IF('Situations professionnelles'!S38="","",('Situations professionnelles'!S38*100)/'Situations professionnelles'!$T38)</f>
      </c>
      <c r="V38" s="14">
        <f>IF('Situations professionnelles'!U38="","",IF('Situations professionnelles'!U38&gt;60,"3",IF('Situations professionnelles'!U38&gt;40,"2","1")))</f>
      </c>
      <c r="W38" s="64"/>
      <c r="X38" s="28"/>
      <c r="Y38" s="93"/>
      <c r="Z38" s="13">
        <f>IF('Situations professionnelles'!X38="","",('Situations professionnelles'!X38*100)/'Situations professionnelles'!$Y38)</f>
      </c>
      <c r="AA38" s="14">
        <f>IF('Situations professionnelles'!Z38="","",IF('Situations professionnelles'!Z38&gt;60,"3",IF('Situations professionnelles'!Z38&gt;40,"2","1")))</f>
      </c>
      <c r="AB38" s="64"/>
      <c r="AC38" s="28"/>
      <c r="AD38" s="93"/>
      <c r="AE38" s="13">
        <f>IF('Situations professionnelles'!AC38="","",('Situations professionnelles'!AC38*100)/'Situations professionnelles'!$AD38)</f>
      </c>
      <c r="AF38" s="14">
        <f>IF('Situations professionnelles'!AE38="","",IF('Situations professionnelles'!AE38&gt;60,"3",IF('Situations professionnelles'!AE38&gt;40,"2","1")))</f>
      </c>
      <c r="AG38" s="64"/>
      <c r="AH38" s="28"/>
      <c r="AI38" s="93"/>
      <c r="AJ38" s="13">
        <f>IF('Situations professionnelles'!AH38="","",('Situations professionnelles'!AH38*100)/'Situations professionnelles'!$AI38)</f>
      </c>
      <c r="AK38" s="14">
        <f>IF('Situations professionnelles'!AJ38="","",IF('Situations professionnelles'!AJ38&gt;60,"3",IF('Situations professionnelles'!AJ38&gt;40,"2","1")))</f>
      </c>
      <c r="AL38" s="64"/>
      <c r="AM38" s="28"/>
      <c r="AN38" s="93"/>
      <c r="AO38" s="13">
        <f>IF('Situations professionnelles'!AM38="","",('Situations professionnelles'!AM38*100)/'Situations professionnelles'!$AN38)</f>
      </c>
      <c r="AP38" s="14">
        <f>IF('Situations professionnelles'!AO38="","",IF('Situations professionnelles'!AO38&gt;60,"3",IF('Situations professionnelles'!AO38&gt;40,"2","1")))</f>
      </c>
      <c r="AQ38" s="64"/>
      <c r="AR38" s="28"/>
      <c r="AS38" s="93"/>
      <c r="AT38" s="13">
        <f>IF('Situations professionnelles'!AR38="","",('Situations professionnelles'!AR38*100)/'Situations professionnelles'!$AS38)</f>
      </c>
      <c r="AU38" s="14">
        <f>IF('Situations professionnelles'!AT38="","",IF('Situations professionnelles'!AT38&gt;60,"3",IF('Situations professionnelles'!AT38&gt;40,"2","1")))</f>
      </c>
      <c r="AV38" s="64"/>
      <c r="AW38" s="28"/>
      <c r="AX38" s="93"/>
      <c r="AY38" s="13">
        <f>IF('Situations professionnelles'!AW38="","",('Situations professionnelles'!AW38*100)/'Situations professionnelles'!$AX38)</f>
      </c>
      <c r="AZ38" s="14">
        <f>IF('Situations professionnelles'!AY38="","",IF('Situations professionnelles'!AY38&gt;60,"3",IF('Situations professionnelles'!AY38&gt;40,"2","1")))</f>
      </c>
      <c r="BA38" s="64"/>
      <c r="BB38" s="28"/>
      <c r="BC38" s="93"/>
      <c r="BD38" s="13">
        <f>IF('Situations professionnelles'!BB38="","",('Situations professionnelles'!BB38*100)/'Situations professionnelles'!$BC38)</f>
      </c>
      <c r="BE38" s="62">
        <f>IF('Situations professionnelles'!BD38="","",IF('Situations professionnelles'!BD38&gt;60,"3",IF('Situations professionnelles'!BD38&gt;40,"2","1")))</f>
      </c>
      <c r="BF38" s="64"/>
      <c r="BG38" s="28"/>
      <c r="BH38" s="93"/>
      <c r="BI38" s="13">
        <f>IF('Situations professionnelles'!BG38="","",('Situations professionnelles'!BG38*100)/'Situations professionnelles'!$BH38)</f>
      </c>
      <c r="BJ38" s="14">
        <f>IF('Situations professionnelles'!BI38="","",IF('Situations professionnelles'!BI38&gt;60,"3",IF('Situations professionnelles'!BI38&gt;40,"2","1")))</f>
      </c>
      <c r="BK38" s="64"/>
      <c r="BL38" s="28"/>
      <c r="BM38" s="93"/>
      <c r="BN38" s="13">
        <f>IF('Situations professionnelles'!BL38="","",('Situations professionnelles'!BL38*100)/'Situations professionnelles'!$BM38)</f>
      </c>
      <c r="BO38" s="14">
        <f>IF('Situations professionnelles'!BN38="","",IF('Situations professionnelles'!BN38&gt;60,"3",IF('Situations professionnelles'!BN38&gt;40,"2","1")))</f>
      </c>
      <c r="BP38" s="64"/>
      <c r="BQ38" s="28"/>
      <c r="BR38" s="93"/>
      <c r="BS38" s="13">
        <f>IF('Situations professionnelles'!BQ38="","",('Situations professionnelles'!BQ38*100)/'Situations professionnelles'!$BR38)</f>
      </c>
      <c r="BT38" s="14">
        <f>IF('Situations professionnelles'!BS38="","",IF('Situations professionnelles'!BS38&gt;60,"3",IF('Situations professionnelles'!BS38&gt;40,"2","1")))</f>
      </c>
      <c r="BU38" s="64"/>
      <c r="BV38" s="28"/>
      <c r="BW38" s="93"/>
      <c r="BX38" s="13">
        <f>IF('Situations professionnelles'!BV38="","",('Situations professionnelles'!BV38*100)/'Situations professionnelles'!$BW38)</f>
      </c>
      <c r="BY38" s="14">
        <f>IF('Situations professionnelles'!BX38="","",IF('Situations professionnelles'!BX38&gt;60,"3",IF('Situations professionnelles'!BX38&gt;40,"2","1")))</f>
      </c>
      <c r="BZ38" s="64"/>
      <c r="CA38" s="28"/>
      <c r="CB38" s="93"/>
      <c r="CC38" s="13">
        <f>IF('Situations professionnelles'!CA38="","",('Situations professionnelles'!CA38*100)/'Situations professionnelles'!$CB38)</f>
      </c>
      <c r="CD38" s="14">
        <f>IF('Situations professionnelles'!CC38="","",IF('Situations professionnelles'!CC38&gt;60,"3",IF('Situations professionnelles'!CC38&gt;40,"2","1")))</f>
      </c>
      <c r="CE38" s="64"/>
      <c r="CF38" s="28"/>
      <c r="CG38" s="93"/>
      <c r="CH38" s="13">
        <f>IF('Situations professionnelles'!CF38="","",('Situations professionnelles'!CF38*100)/'Situations professionnelles'!$CG38)</f>
      </c>
      <c r="CI38" s="14">
        <f>IF('Situations professionnelles'!CH38="","",IF('Situations professionnelles'!CH38&gt;60,"3",IF('Situations professionnelles'!CH38&gt;40,"2","1")))</f>
      </c>
      <c r="CJ38" s="64"/>
      <c r="CK38" s="28"/>
      <c r="CL38" s="93"/>
      <c r="CM38" s="13">
        <f>IF('Situations professionnelles'!CK38="","",('Situations professionnelles'!CK38*100)/'Situations professionnelles'!$CL38)</f>
      </c>
      <c r="CN38" s="14">
        <f>IF('Situations professionnelles'!CM38="","",IF('Situations professionnelles'!CM38&gt;60,"3",IF('Situations professionnelles'!CM38&gt;40,"2","1")))</f>
      </c>
      <c r="CO38" s="64"/>
      <c r="CP38" s="28"/>
      <c r="CQ38" s="93"/>
      <c r="CR38" s="13">
        <f>IF('Situations professionnelles'!CP38="","",('Situations professionnelles'!CP38*100)/'Situations professionnelles'!$CQ38)</f>
      </c>
      <c r="CS38" s="14">
        <f>IF('Situations professionnelles'!CR38="","",IF('Situations professionnelles'!CR38&gt;60,"3",IF('Situations professionnelles'!CR38&gt;40,"2","1")))</f>
      </c>
      <c r="CT38" s="64"/>
      <c r="CU38" s="28"/>
      <c r="CV38" s="93"/>
      <c r="CW38" s="13">
        <f>IF('Situations professionnelles'!CU38="","",('Situations professionnelles'!CU38*100)/'Situations professionnelles'!$CV38)</f>
      </c>
      <c r="CX38" s="14">
        <f>IF('Situations professionnelles'!CW38="","",IF('Situations professionnelles'!CW38&gt;60,"3",IF('Situations professionnelles'!CW38&gt;40,"2","1")))</f>
      </c>
      <c r="CY38" s="64"/>
      <c r="CZ38" s="28"/>
      <c r="DA38" s="93"/>
      <c r="DB38" s="13">
        <f>IF('Situations professionnelles'!CZ38="","",('Situations professionnelles'!CZ38*100)/'Situations professionnelles'!$DA38)</f>
      </c>
      <c r="DC38" s="14">
        <f>IF('Situations professionnelles'!DB38="","",IF('Situations professionnelles'!DB38&gt;60,"3",IF('Situations professionnelles'!DB38&gt;40,"2","1")))</f>
      </c>
      <c r="DD38" s="64"/>
      <c r="DE38" s="28"/>
      <c r="DF38" s="93"/>
      <c r="DG38" s="13">
        <f>IF('Situations professionnelles'!DE38="","",('Situations professionnelles'!DE38*100)/'Situations professionnelles'!$DF38)</f>
      </c>
      <c r="DH38" s="14">
        <f>IF('Situations professionnelles'!DG38="","",IF('Situations professionnelles'!DG38&gt;60,"3",IF('Situations professionnelles'!DG38&gt;40,"2","1")))</f>
      </c>
      <c r="DI38" s="64"/>
      <c r="DJ38" s="28"/>
      <c r="DK38" s="93"/>
      <c r="DL38" s="13">
        <f>IF('Situations professionnelles'!DJ38="","",('Situations professionnelles'!DJ38*100)/'Situations professionnelles'!$DK38)</f>
      </c>
      <c r="DM38" s="14">
        <f>IF('Situations professionnelles'!DL38="","",IF('Situations professionnelles'!DL38&gt;60,"3",IF('Situations professionnelles'!DL38&gt;40,"2","1")))</f>
      </c>
      <c r="DN38" s="64"/>
      <c r="DO38" s="28"/>
      <c r="DP38" s="93"/>
      <c r="DQ38" s="13">
        <f>IF('Situations professionnelles'!DO38="","",('Situations professionnelles'!DO38*100)/'Situations professionnelles'!$DP38)</f>
      </c>
      <c r="DR38" s="14">
        <f>IF('Situations professionnelles'!DQ38="","",IF('Situations professionnelles'!DQ38&gt;60,"3",IF('Situations professionnelles'!DQ38&gt;40,"2","1")))</f>
      </c>
      <c r="DS38" s="64"/>
      <c r="DT38" s="28"/>
      <c r="DU38" s="93"/>
      <c r="DV38" s="13">
        <f>IF('Situations professionnelles'!DT38="","",('Situations professionnelles'!DT38*100)/'Situations professionnelles'!$DU38)</f>
      </c>
      <c r="DW38" s="14">
        <f>IF('Situations professionnelles'!DV38="","",IF('Situations professionnelles'!DV38&gt;60,"3",IF('Situations professionnelles'!DV38&gt;40,"2","1")))</f>
      </c>
      <c r="DX38" s="64"/>
      <c r="DY38" s="28"/>
      <c r="DZ38" s="93"/>
      <c r="EA38" s="13">
        <f>IF('Situations professionnelles'!DY38="","",('Situations professionnelles'!DY38*100)/'Situations professionnelles'!$DZ38)</f>
      </c>
      <c r="EB38" s="14">
        <f>IF('Situations professionnelles'!EA38="","",IF('Situations professionnelles'!EA38&gt;60,"3",IF('Situations professionnelles'!EA38&gt;40,"2","1")))</f>
      </c>
      <c r="EC38" s="64"/>
      <c r="ED38" s="28"/>
      <c r="EE38" s="93"/>
      <c r="EF38" s="13">
        <f>IF('Situations professionnelles'!ED38="","",('Situations professionnelles'!ED38*100)/'Situations professionnelles'!$EE38)</f>
      </c>
      <c r="EG38" s="14">
        <f>IF('Situations professionnelles'!EF38="","",IF('Situations professionnelles'!EF38&gt;60,"3",IF('Situations professionnelles'!EF38&gt;40,"2","1")))</f>
      </c>
      <c r="EH38" s="64"/>
      <c r="EI38" s="28"/>
      <c r="EJ38" s="93"/>
      <c r="EK38" s="13">
        <f>IF('Situations professionnelles'!EI38="","",('Situations professionnelles'!EI38*100)/'Situations professionnelles'!$EJ38)</f>
      </c>
      <c r="EL38" s="14">
        <f>IF('Situations professionnelles'!EK38="","",IF('Situations professionnelles'!EK38&gt;60,"3",IF('Situations professionnelles'!EK38&gt;40,"2","1")))</f>
      </c>
      <c r="EM38" s="64"/>
      <c r="EN38" s="28"/>
      <c r="EO38" s="93"/>
      <c r="EP38" s="13">
        <f>IF('Situations professionnelles'!EN38="","",('Situations professionnelles'!EN38*100)/'Situations professionnelles'!$EO38)</f>
      </c>
      <c r="EQ38" s="14">
        <f>IF('Situations professionnelles'!EP38="","",IF('Situations professionnelles'!EP38&gt;60,"3",IF('Situations professionnelles'!EP38&gt;40,"2","1")))</f>
      </c>
      <c r="ER38" s="64"/>
      <c r="ES38" s="28"/>
      <c r="ET38" s="93"/>
      <c r="EU38" s="13">
        <f>IF('Situations professionnelles'!ES38="","",('Situations professionnelles'!ES38*100)/'Situations professionnelles'!$ET38)</f>
      </c>
      <c r="EV38" s="14">
        <f>IF('Situations professionnelles'!EU38="","",IF('Situations professionnelles'!EU38&gt;60,"3",IF('Situations professionnelles'!EU38&gt;40,"2","1")))</f>
      </c>
      <c r="EW38" s="64"/>
      <c r="EX38" s="28"/>
      <c r="EY38" s="93"/>
      <c r="EZ38" s="13">
        <f>IF('Situations professionnelles'!EX38="","",('Situations professionnelles'!EX38*100)/'Situations professionnelles'!$EY38)</f>
      </c>
      <c r="FA38" s="14">
        <f>IF('Situations professionnelles'!EZ38="","",IF('Situations professionnelles'!EZ38&gt;60,"3",IF('Situations professionnelles'!EZ38&gt;40,"2","1")))</f>
      </c>
      <c r="FB38" s="64"/>
      <c r="FC38" s="28"/>
      <c r="FD38" s="93"/>
      <c r="FE38" s="13">
        <f>IF('Situations professionnelles'!FC38="","",('Situations professionnelles'!FC38*100)/'Situations professionnelles'!$FD38)</f>
      </c>
      <c r="FF38" s="14">
        <f>IF('Situations professionnelles'!FE38="","",IF('Situations professionnelles'!FE38&gt;60,"3",IF('Situations professionnelles'!FE38&gt;40,"2","1")))</f>
      </c>
      <c r="FG38" s="64"/>
      <c r="FH38" s="28"/>
      <c r="FI38" s="93"/>
      <c r="FJ38" s="13">
        <f>IF('Situations professionnelles'!FH38="","",('Situations professionnelles'!FH38*100)/'Situations professionnelles'!$FI38)</f>
      </c>
      <c r="FK38" s="14">
        <f>IF('Situations professionnelles'!FJ38="","",IF('Situations professionnelles'!FJ38&gt;60,"3",IF('Situations professionnelles'!FJ38&gt;40,"2","1")))</f>
      </c>
      <c r="FL38" s="64"/>
      <c r="FM38" s="28"/>
      <c r="FN38" s="93"/>
      <c r="FO38" s="13">
        <f>IF('Situations professionnelles'!FM38="","",('Situations professionnelles'!FM38*100)/'Situations professionnelles'!$FN38)</f>
      </c>
      <c r="FP38" s="14">
        <f>IF('Situations professionnelles'!FO38="","",IF('Situations professionnelles'!FO38&gt;60,"3",IF('Situations professionnelles'!FO38&gt;40,"2","1")))</f>
      </c>
      <c r="FQ38" s="64"/>
      <c r="FR38" s="28"/>
      <c r="FS38" s="93"/>
      <c r="FT38" s="13">
        <f>IF('Situations professionnelles'!FR38="","",('Situations professionnelles'!FR38*100)/'Situations professionnelles'!$FS38)</f>
      </c>
      <c r="FU38" s="62">
        <f>IF('Situations professionnelles'!FT38="","",IF('Situations professionnelles'!FT38&gt;60,"3",IF('Situations professionnelles'!FT38&gt;40,"2","1")))</f>
      </c>
      <c r="FV38" s="69"/>
      <c r="FW38" s="67"/>
      <c r="FX38" s="66"/>
      <c r="FY38" s="13">
        <f>IF('Situations professionnelles'!FW38="","",('Situations professionnelles'!FW38*100)/'Situations professionnelles'!$FX38)</f>
      </c>
      <c r="FZ38" s="14">
        <f>IF('Situations professionnelles'!FY38="","",IF('Situations professionnelles'!FY38&gt;60,"3",IF('Situations professionnelles'!FY38&gt;40,"2","1")))</f>
      </c>
    </row>
    <row r="39" spans="1:182" ht="27.75" customHeight="1">
      <c r="A39" s="110"/>
      <c r="B39" s="119" t="s">
        <v>22</v>
      </c>
      <c r="C39" s="80" t="s">
        <v>2</v>
      </c>
      <c r="D39" s="15"/>
      <c r="E39" s="90"/>
      <c r="F39" s="13">
        <f>IF('Situations professionnelles'!D39="","",('Situations professionnelles'!D39*100)/'Situations professionnelles'!$E39)</f>
      </c>
      <c r="G39" s="14">
        <f>IF('Situations professionnelles'!F39="","",IF('Situations professionnelles'!F39&gt;60,"3",IF('Situations professionnelles'!F39&gt;40,"2","1")))</f>
      </c>
      <c r="H39" s="64"/>
      <c r="I39" s="28"/>
      <c r="J39" s="93"/>
      <c r="K39" s="13">
        <f>IF('Situations professionnelles'!I39="","",('Situations professionnelles'!I39*100)/'Situations professionnelles'!$J39)</f>
      </c>
      <c r="L39" s="14">
        <f>IF('Situations professionnelles'!K39="","",IF('Situations professionnelles'!K39&gt;60,"3",IF('Situations professionnelles'!K39&gt;40,"2","1")))</f>
      </c>
      <c r="M39" s="64"/>
      <c r="N39" s="28"/>
      <c r="O39" s="93"/>
      <c r="P39" s="13">
        <f>IF('Situations professionnelles'!N39="","",('Situations professionnelles'!N39*100)/'Situations professionnelles'!$O39)</f>
      </c>
      <c r="Q39" s="14">
        <f>IF('Situations professionnelles'!P39="","",IF('Situations professionnelles'!P39&gt;60,"3",IF('Situations professionnelles'!P39&gt;40,"2","1")))</f>
      </c>
      <c r="R39" s="64"/>
      <c r="S39" s="28"/>
      <c r="T39" s="93"/>
      <c r="U39" s="13">
        <f>IF('Situations professionnelles'!S39="","",('Situations professionnelles'!S39*100)/'Situations professionnelles'!$T39)</f>
      </c>
      <c r="V39" s="14">
        <f>IF('Situations professionnelles'!U39="","",IF('Situations professionnelles'!U39&gt;60,"3",IF('Situations professionnelles'!U39&gt;40,"2","1")))</f>
      </c>
      <c r="W39" s="64"/>
      <c r="X39" s="28"/>
      <c r="Y39" s="93"/>
      <c r="Z39" s="13">
        <f>IF('Situations professionnelles'!X39="","",('Situations professionnelles'!X39*100)/'Situations professionnelles'!$Y39)</f>
      </c>
      <c r="AA39" s="14">
        <f>IF('Situations professionnelles'!Z39="","",IF('Situations professionnelles'!Z39&gt;60,"3",IF('Situations professionnelles'!Z39&gt;40,"2","1")))</f>
      </c>
      <c r="AB39" s="64"/>
      <c r="AC39" s="28"/>
      <c r="AD39" s="93"/>
      <c r="AE39" s="13">
        <f>IF('Situations professionnelles'!AC39="","",('Situations professionnelles'!AC39*100)/'Situations professionnelles'!$AD39)</f>
      </c>
      <c r="AF39" s="14">
        <f>IF('Situations professionnelles'!AE39="","",IF('Situations professionnelles'!AE39&gt;60,"3",IF('Situations professionnelles'!AE39&gt;40,"2","1")))</f>
      </c>
      <c r="AG39" s="64"/>
      <c r="AH39" s="28"/>
      <c r="AI39" s="93"/>
      <c r="AJ39" s="13">
        <f>IF('Situations professionnelles'!AH39="","",('Situations professionnelles'!AH39*100)/'Situations professionnelles'!$AI39)</f>
      </c>
      <c r="AK39" s="14">
        <f>IF('Situations professionnelles'!AJ39="","",IF('Situations professionnelles'!AJ39&gt;60,"3",IF('Situations professionnelles'!AJ39&gt;40,"2","1")))</f>
      </c>
      <c r="AL39" s="64"/>
      <c r="AM39" s="28"/>
      <c r="AN39" s="93"/>
      <c r="AO39" s="13">
        <f>IF('Situations professionnelles'!AM39="","",('Situations professionnelles'!AM39*100)/'Situations professionnelles'!$AN39)</f>
      </c>
      <c r="AP39" s="14">
        <f>IF('Situations professionnelles'!AO39="","",IF('Situations professionnelles'!AO39&gt;60,"3",IF('Situations professionnelles'!AO39&gt;40,"2","1")))</f>
      </c>
      <c r="AQ39" s="64"/>
      <c r="AR39" s="28"/>
      <c r="AS39" s="93"/>
      <c r="AT39" s="13">
        <f>IF('Situations professionnelles'!AR39="","",('Situations professionnelles'!AR39*100)/'Situations professionnelles'!$AS39)</f>
      </c>
      <c r="AU39" s="14">
        <f>IF('Situations professionnelles'!AT39="","",IF('Situations professionnelles'!AT39&gt;60,"3",IF('Situations professionnelles'!AT39&gt;40,"2","1")))</f>
      </c>
      <c r="AV39" s="64"/>
      <c r="AW39" s="28"/>
      <c r="AX39" s="93"/>
      <c r="AY39" s="13">
        <f>IF('Situations professionnelles'!AW39="","",('Situations professionnelles'!AW39*100)/'Situations professionnelles'!$AX39)</f>
      </c>
      <c r="AZ39" s="14">
        <f>IF('Situations professionnelles'!AY39="","",IF('Situations professionnelles'!AY39&gt;60,"3",IF('Situations professionnelles'!AY39&gt;40,"2","1")))</f>
      </c>
      <c r="BA39" s="64"/>
      <c r="BB39" s="28"/>
      <c r="BC39" s="93"/>
      <c r="BD39" s="13">
        <f>IF('Situations professionnelles'!BB39="","",('Situations professionnelles'!BB39*100)/'Situations professionnelles'!$BC39)</f>
      </c>
      <c r="BE39" s="62">
        <f>IF('Situations professionnelles'!BD39="","",IF('Situations professionnelles'!BD39&gt;60,"3",IF('Situations professionnelles'!BD39&gt;40,"2","1")))</f>
      </c>
      <c r="BF39" s="64"/>
      <c r="BG39" s="28"/>
      <c r="BH39" s="93"/>
      <c r="BI39" s="13">
        <f>IF('Situations professionnelles'!BG39="","",('Situations professionnelles'!BG39*100)/'Situations professionnelles'!$BH39)</f>
      </c>
      <c r="BJ39" s="14">
        <f>IF('Situations professionnelles'!BI39="","",IF('Situations professionnelles'!BI39&gt;60,"3",IF('Situations professionnelles'!BI39&gt;40,"2","1")))</f>
      </c>
      <c r="BK39" s="64"/>
      <c r="BL39" s="28"/>
      <c r="BM39" s="93"/>
      <c r="BN39" s="13">
        <f>IF('Situations professionnelles'!BL39="","",('Situations professionnelles'!BL39*100)/'Situations professionnelles'!$BM39)</f>
      </c>
      <c r="BO39" s="14">
        <f>IF('Situations professionnelles'!BN39="","",IF('Situations professionnelles'!BN39&gt;60,"3",IF('Situations professionnelles'!BN39&gt;40,"2","1")))</f>
      </c>
      <c r="BP39" s="64"/>
      <c r="BQ39" s="28"/>
      <c r="BR39" s="93"/>
      <c r="BS39" s="13">
        <f>IF('Situations professionnelles'!BQ39="","",('Situations professionnelles'!BQ39*100)/'Situations professionnelles'!$BR39)</f>
      </c>
      <c r="BT39" s="14">
        <f>IF('Situations professionnelles'!BS39="","",IF('Situations professionnelles'!BS39&gt;60,"3",IF('Situations professionnelles'!BS39&gt;40,"2","1")))</f>
      </c>
      <c r="BU39" s="64"/>
      <c r="BV39" s="28"/>
      <c r="BW39" s="93"/>
      <c r="BX39" s="13">
        <f>IF('Situations professionnelles'!BV39="","",('Situations professionnelles'!BV39*100)/'Situations professionnelles'!$BW39)</f>
      </c>
      <c r="BY39" s="14">
        <f>IF('Situations professionnelles'!BX39="","",IF('Situations professionnelles'!BX39&gt;60,"3",IF('Situations professionnelles'!BX39&gt;40,"2","1")))</f>
      </c>
      <c r="BZ39" s="64"/>
      <c r="CA39" s="28"/>
      <c r="CB39" s="93"/>
      <c r="CC39" s="13">
        <f>IF('Situations professionnelles'!CA39="","",('Situations professionnelles'!CA39*100)/'Situations professionnelles'!$CB39)</f>
      </c>
      <c r="CD39" s="14">
        <f>IF('Situations professionnelles'!CC39="","",IF('Situations professionnelles'!CC39&gt;60,"3",IF('Situations professionnelles'!CC39&gt;40,"2","1")))</f>
      </c>
      <c r="CE39" s="64"/>
      <c r="CF39" s="28"/>
      <c r="CG39" s="93"/>
      <c r="CH39" s="13">
        <f>IF('Situations professionnelles'!CF39="","",('Situations professionnelles'!CF39*100)/'Situations professionnelles'!$CG39)</f>
      </c>
      <c r="CI39" s="14">
        <f>IF('Situations professionnelles'!CH39="","",IF('Situations professionnelles'!CH39&gt;60,"3",IF('Situations professionnelles'!CH39&gt;40,"2","1")))</f>
      </c>
      <c r="CJ39" s="64"/>
      <c r="CK39" s="28"/>
      <c r="CL39" s="93"/>
      <c r="CM39" s="13">
        <f>IF('Situations professionnelles'!CK39="","",('Situations professionnelles'!CK39*100)/'Situations professionnelles'!$CL39)</f>
      </c>
      <c r="CN39" s="14">
        <f>IF('Situations professionnelles'!CM39="","",IF('Situations professionnelles'!CM39&gt;60,"3",IF('Situations professionnelles'!CM39&gt;40,"2","1")))</f>
      </c>
      <c r="CO39" s="64"/>
      <c r="CP39" s="28"/>
      <c r="CQ39" s="93"/>
      <c r="CR39" s="13">
        <f>IF('Situations professionnelles'!CP39="","",('Situations professionnelles'!CP39*100)/'Situations professionnelles'!$CQ39)</f>
      </c>
      <c r="CS39" s="14">
        <f>IF('Situations professionnelles'!CR39="","",IF('Situations professionnelles'!CR39&gt;60,"3",IF('Situations professionnelles'!CR39&gt;40,"2","1")))</f>
      </c>
      <c r="CT39" s="64"/>
      <c r="CU39" s="28"/>
      <c r="CV39" s="93"/>
      <c r="CW39" s="13">
        <f>IF('Situations professionnelles'!CU39="","",('Situations professionnelles'!CU39*100)/'Situations professionnelles'!$CV39)</f>
      </c>
      <c r="CX39" s="14">
        <f>IF('Situations professionnelles'!CW39="","",IF('Situations professionnelles'!CW39&gt;60,"3",IF('Situations professionnelles'!CW39&gt;40,"2","1")))</f>
      </c>
      <c r="CY39" s="64"/>
      <c r="CZ39" s="28"/>
      <c r="DA39" s="93"/>
      <c r="DB39" s="13">
        <f>IF('Situations professionnelles'!CZ39="","",('Situations professionnelles'!CZ39*100)/'Situations professionnelles'!$DA39)</f>
      </c>
      <c r="DC39" s="14">
        <f>IF('Situations professionnelles'!DB39="","",IF('Situations professionnelles'!DB39&gt;60,"3",IF('Situations professionnelles'!DB39&gt;40,"2","1")))</f>
      </c>
      <c r="DD39" s="64"/>
      <c r="DE39" s="28"/>
      <c r="DF39" s="93"/>
      <c r="DG39" s="13">
        <f>IF('Situations professionnelles'!DE39="","",('Situations professionnelles'!DE39*100)/'Situations professionnelles'!$DF39)</f>
      </c>
      <c r="DH39" s="14">
        <f>IF('Situations professionnelles'!DG39="","",IF('Situations professionnelles'!DG39&gt;60,"3",IF('Situations professionnelles'!DG39&gt;40,"2","1")))</f>
      </c>
      <c r="DI39" s="64"/>
      <c r="DJ39" s="28"/>
      <c r="DK39" s="93"/>
      <c r="DL39" s="13">
        <f>IF('Situations professionnelles'!DJ39="","",('Situations professionnelles'!DJ39*100)/'Situations professionnelles'!$DK39)</f>
      </c>
      <c r="DM39" s="14">
        <f>IF('Situations professionnelles'!DL39="","",IF('Situations professionnelles'!DL39&gt;60,"3",IF('Situations professionnelles'!DL39&gt;40,"2","1")))</f>
      </c>
      <c r="DN39" s="64"/>
      <c r="DO39" s="28"/>
      <c r="DP39" s="93"/>
      <c r="DQ39" s="13">
        <f>IF('Situations professionnelles'!DO39="","",('Situations professionnelles'!DO39*100)/'Situations professionnelles'!$DP39)</f>
      </c>
      <c r="DR39" s="14">
        <f>IF('Situations professionnelles'!DQ39="","",IF('Situations professionnelles'!DQ39&gt;60,"3",IF('Situations professionnelles'!DQ39&gt;40,"2","1")))</f>
      </c>
      <c r="DS39" s="64"/>
      <c r="DT39" s="28"/>
      <c r="DU39" s="93"/>
      <c r="DV39" s="13">
        <f>IF('Situations professionnelles'!DT39="","",('Situations professionnelles'!DT39*100)/'Situations professionnelles'!$DU39)</f>
      </c>
      <c r="DW39" s="14">
        <f>IF('Situations professionnelles'!DV39="","",IF('Situations professionnelles'!DV39&gt;60,"3",IF('Situations professionnelles'!DV39&gt;40,"2","1")))</f>
      </c>
      <c r="DX39" s="64"/>
      <c r="DY39" s="28"/>
      <c r="DZ39" s="93"/>
      <c r="EA39" s="13">
        <f>IF('Situations professionnelles'!DY39="","",('Situations professionnelles'!DY39*100)/'Situations professionnelles'!$DZ39)</f>
      </c>
      <c r="EB39" s="14">
        <f>IF('Situations professionnelles'!EA39="","",IF('Situations professionnelles'!EA39&gt;60,"3",IF('Situations professionnelles'!EA39&gt;40,"2","1")))</f>
      </c>
      <c r="EC39" s="64"/>
      <c r="ED39" s="28"/>
      <c r="EE39" s="93"/>
      <c r="EF39" s="13">
        <f>IF('Situations professionnelles'!ED39="","",('Situations professionnelles'!ED39*100)/'Situations professionnelles'!$EE39)</f>
      </c>
      <c r="EG39" s="14">
        <f>IF('Situations professionnelles'!EF39="","",IF('Situations professionnelles'!EF39&gt;60,"3",IF('Situations professionnelles'!EF39&gt;40,"2","1")))</f>
      </c>
      <c r="EH39" s="64"/>
      <c r="EI39" s="28"/>
      <c r="EJ39" s="93"/>
      <c r="EK39" s="13">
        <f>IF('Situations professionnelles'!EI39="","",('Situations professionnelles'!EI39*100)/'Situations professionnelles'!$EJ39)</f>
      </c>
      <c r="EL39" s="14">
        <f>IF('Situations professionnelles'!EK39="","",IF('Situations professionnelles'!EK39&gt;60,"3",IF('Situations professionnelles'!EK39&gt;40,"2","1")))</f>
      </c>
      <c r="EM39" s="64"/>
      <c r="EN39" s="28"/>
      <c r="EO39" s="93"/>
      <c r="EP39" s="13">
        <f>IF('Situations professionnelles'!EN39="","",('Situations professionnelles'!EN39*100)/'Situations professionnelles'!$EO39)</f>
      </c>
      <c r="EQ39" s="14">
        <f>IF('Situations professionnelles'!EP39="","",IF('Situations professionnelles'!EP39&gt;60,"3",IF('Situations professionnelles'!EP39&gt;40,"2","1")))</f>
      </c>
      <c r="ER39" s="64"/>
      <c r="ES39" s="28"/>
      <c r="ET39" s="93"/>
      <c r="EU39" s="13">
        <f>IF('Situations professionnelles'!ES39="","",('Situations professionnelles'!ES39*100)/'Situations professionnelles'!$ET39)</f>
      </c>
      <c r="EV39" s="14">
        <f>IF('Situations professionnelles'!EU39="","",IF('Situations professionnelles'!EU39&gt;60,"3",IF('Situations professionnelles'!EU39&gt;40,"2","1")))</f>
      </c>
      <c r="EW39" s="64"/>
      <c r="EX39" s="28"/>
      <c r="EY39" s="93"/>
      <c r="EZ39" s="13">
        <f>IF('Situations professionnelles'!EX39="","",('Situations professionnelles'!EX39*100)/'Situations professionnelles'!$EY39)</f>
      </c>
      <c r="FA39" s="14">
        <f>IF('Situations professionnelles'!EZ39="","",IF('Situations professionnelles'!EZ39&gt;60,"3",IF('Situations professionnelles'!EZ39&gt;40,"2","1")))</f>
      </c>
      <c r="FB39" s="64"/>
      <c r="FC39" s="28"/>
      <c r="FD39" s="93"/>
      <c r="FE39" s="13">
        <f>IF('Situations professionnelles'!FC39="","",('Situations professionnelles'!FC39*100)/'Situations professionnelles'!$FD39)</f>
      </c>
      <c r="FF39" s="14">
        <f>IF('Situations professionnelles'!FE39="","",IF('Situations professionnelles'!FE39&gt;60,"3",IF('Situations professionnelles'!FE39&gt;40,"2","1")))</f>
      </c>
      <c r="FG39" s="64"/>
      <c r="FH39" s="28"/>
      <c r="FI39" s="93"/>
      <c r="FJ39" s="13">
        <f>IF('Situations professionnelles'!FH39="","",('Situations professionnelles'!FH39*100)/'Situations professionnelles'!$FI39)</f>
      </c>
      <c r="FK39" s="14">
        <f>IF('Situations professionnelles'!FJ39="","",IF('Situations professionnelles'!FJ39&gt;60,"3",IF('Situations professionnelles'!FJ39&gt;40,"2","1")))</f>
      </c>
      <c r="FL39" s="64"/>
      <c r="FM39" s="28"/>
      <c r="FN39" s="93"/>
      <c r="FO39" s="13">
        <f>IF('Situations professionnelles'!FM39="","",('Situations professionnelles'!FM39*100)/'Situations professionnelles'!$FN39)</f>
      </c>
      <c r="FP39" s="14">
        <f>IF('Situations professionnelles'!FO39="","",IF('Situations professionnelles'!FO39&gt;60,"3",IF('Situations professionnelles'!FO39&gt;40,"2","1")))</f>
      </c>
      <c r="FQ39" s="64"/>
      <c r="FR39" s="28"/>
      <c r="FS39" s="93"/>
      <c r="FT39" s="13">
        <f>IF('Situations professionnelles'!FR39="","",('Situations professionnelles'!FR39*100)/'Situations professionnelles'!$FS39)</f>
      </c>
      <c r="FU39" s="62">
        <f>IF('Situations professionnelles'!FT39="","",IF('Situations professionnelles'!FT39&gt;60,"3",IF('Situations professionnelles'!FT39&gt;40,"2","1")))</f>
      </c>
      <c r="FV39" s="69"/>
      <c r="FW39" s="67"/>
      <c r="FX39" s="66"/>
      <c r="FY39" s="13">
        <f>IF('Situations professionnelles'!FW39="","",('Situations professionnelles'!FW39*100)/'Situations professionnelles'!$FX39)</f>
      </c>
      <c r="FZ39" s="14">
        <f>IF('Situations professionnelles'!FY39="","",IF('Situations professionnelles'!FY39&gt;60,"3",IF('Situations professionnelles'!FY39&gt;40,"2","1")))</f>
      </c>
    </row>
    <row r="40" spans="1:182" ht="27.75" customHeight="1">
      <c r="A40" s="110"/>
      <c r="B40" s="120"/>
      <c r="C40" s="80" t="s">
        <v>33</v>
      </c>
      <c r="D40" s="15"/>
      <c r="E40" s="90"/>
      <c r="F40" s="13">
        <f>IF('Situations professionnelles'!D40="","",('Situations professionnelles'!D40*100)/'Situations professionnelles'!$E40)</f>
      </c>
      <c r="G40" s="14">
        <f>IF('Situations professionnelles'!F40="","",IF('Situations professionnelles'!F40&gt;60,"3",IF('Situations professionnelles'!F40&gt;40,"2","1")))</f>
      </c>
      <c r="H40" s="64"/>
      <c r="I40" s="28"/>
      <c r="J40" s="93"/>
      <c r="K40" s="13">
        <f>IF('Situations professionnelles'!I40="","",('Situations professionnelles'!I40*100)/'Situations professionnelles'!$J40)</f>
      </c>
      <c r="L40" s="14">
        <f>IF('Situations professionnelles'!K40="","",IF('Situations professionnelles'!K40&gt;60,"3",IF('Situations professionnelles'!K40&gt;40,"2","1")))</f>
      </c>
      <c r="M40" s="64"/>
      <c r="N40" s="28"/>
      <c r="O40" s="93"/>
      <c r="P40" s="13">
        <f>IF('Situations professionnelles'!N40="","",('Situations professionnelles'!N40*100)/'Situations professionnelles'!$O40)</f>
      </c>
      <c r="Q40" s="14">
        <f>IF('Situations professionnelles'!P40="","",IF('Situations professionnelles'!P40&gt;60,"3",IF('Situations professionnelles'!P40&gt;40,"2","1")))</f>
      </c>
      <c r="R40" s="64"/>
      <c r="S40" s="28"/>
      <c r="T40" s="93"/>
      <c r="U40" s="13">
        <f>IF('Situations professionnelles'!S40="","",('Situations professionnelles'!S40*100)/'Situations professionnelles'!$T40)</f>
      </c>
      <c r="V40" s="14">
        <f>IF('Situations professionnelles'!U40="","",IF('Situations professionnelles'!U40&gt;60,"3",IF('Situations professionnelles'!U40&gt;40,"2","1")))</f>
      </c>
      <c r="W40" s="64"/>
      <c r="X40" s="28"/>
      <c r="Y40" s="93"/>
      <c r="Z40" s="13">
        <f>IF('Situations professionnelles'!X40="","",('Situations professionnelles'!X40*100)/'Situations professionnelles'!$Y40)</f>
      </c>
      <c r="AA40" s="14">
        <f>IF('Situations professionnelles'!Z40="","",IF('Situations professionnelles'!Z40&gt;60,"3",IF('Situations professionnelles'!Z40&gt;40,"2","1")))</f>
      </c>
      <c r="AB40" s="64"/>
      <c r="AC40" s="28"/>
      <c r="AD40" s="93"/>
      <c r="AE40" s="13">
        <f>IF('Situations professionnelles'!AC40="","",('Situations professionnelles'!AC40*100)/'Situations professionnelles'!$AD40)</f>
      </c>
      <c r="AF40" s="14">
        <f>IF('Situations professionnelles'!AE40="","",IF('Situations professionnelles'!AE40&gt;60,"3",IF('Situations professionnelles'!AE40&gt;40,"2","1")))</f>
      </c>
      <c r="AG40" s="64"/>
      <c r="AH40" s="28"/>
      <c r="AI40" s="93"/>
      <c r="AJ40" s="13">
        <f>IF('Situations professionnelles'!AH40="","",('Situations professionnelles'!AH40*100)/'Situations professionnelles'!$AI40)</f>
      </c>
      <c r="AK40" s="14">
        <f>IF('Situations professionnelles'!AJ40="","",IF('Situations professionnelles'!AJ40&gt;60,"3",IF('Situations professionnelles'!AJ40&gt;40,"2","1")))</f>
      </c>
      <c r="AL40" s="64"/>
      <c r="AM40" s="28"/>
      <c r="AN40" s="93"/>
      <c r="AO40" s="13">
        <f>IF('Situations professionnelles'!AM40="","",('Situations professionnelles'!AM40*100)/'Situations professionnelles'!$AN40)</f>
      </c>
      <c r="AP40" s="14">
        <f>IF('Situations professionnelles'!AO40="","",IF('Situations professionnelles'!AO40&gt;60,"3",IF('Situations professionnelles'!AO40&gt;40,"2","1")))</f>
      </c>
      <c r="AQ40" s="64"/>
      <c r="AR40" s="28"/>
      <c r="AS40" s="93"/>
      <c r="AT40" s="13">
        <f>IF('Situations professionnelles'!AR40="","",('Situations professionnelles'!AR40*100)/'Situations professionnelles'!$AS40)</f>
      </c>
      <c r="AU40" s="14">
        <f>IF('Situations professionnelles'!AT40="","",IF('Situations professionnelles'!AT40&gt;60,"3",IF('Situations professionnelles'!AT40&gt;40,"2","1")))</f>
      </c>
      <c r="AV40" s="64"/>
      <c r="AW40" s="28"/>
      <c r="AX40" s="93"/>
      <c r="AY40" s="13">
        <f>IF('Situations professionnelles'!AW40="","",('Situations professionnelles'!AW40*100)/'Situations professionnelles'!$AX40)</f>
      </c>
      <c r="AZ40" s="14">
        <f>IF('Situations professionnelles'!AY40="","",IF('Situations professionnelles'!AY40&gt;60,"3",IF('Situations professionnelles'!AY40&gt;40,"2","1")))</f>
      </c>
      <c r="BA40" s="64"/>
      <c r="BB40" s="28"/>
      <c r="BC40" s="93"/>
      <c r="BD40" s="13">
        <f>IF('Situations professionnelles'!BB40="","",('Situations professionnelles'!BB40*100)/'Situations professionnelles'!$BC40)</f>
      </c>
      <c r="BE40" s="62">
        <f>IF('Situations professionnelles'!BD40="","",IF('Situations professionnelles'!BD40&gt;60,"3",IF('Situations professionnelles'!BD40&gt;40,"2","1")))</f>
      </c>
      <c r="BF40" s="64"/>
      <c r="BG40" s="28"/>
      <c r="BH40" s="93"/>
      <c r="BI40" s="13">
        <f>IF('Situations professionnelles'!BG40="","",('Situations professionnelles'!BG40*100)/'Situations professionnelles'!$BH40)</f>
      </c>
      <c r="BJ40" s="14">
        <f>IF('Situations professionnelles'!BI40="","",IF('Situations professionnelles'!BI40&gt;60,"3",IF('Situations professionnelles'!BI40&gt;40,"2","1")))</f>
      </c>
      <c r="BK40" s="64"/>
      <c r="BL40" s="28"/>
      <c r="BM40" s="93"/>
      <c r="BN40" s="13">
        <f>IF('Situations professionnelles'!BL40="","",('Situations professionnelles'!BL40*100)/'Situations professionnelles'!$BM40)</f>
      </c>
      <c r="BO40" s="14">
        <f>IF('Situations professionnelles'!BN40="","",IF('Situations professionnelles'!BN40&gt;60,"3",IF('Situations professionnelles'!BN40&gt;40,"2","1")))</f>
      </c>
      <c r="BP40" s="64"/>
      <c r="BQ40" s="28"/>
      <c r="BR40" s="93"/>
      <c r="BS40" s="13">
        <f>IF('Situations professionnelles'!BQ40="","",('Situations professionnelles'!BQ40*100)/'Situations professionnelles'!$BR40)</f>
      </c>
      <c r="BT40" s="14">
        <f>IF('Situations professionnelles'!BS40="","",IF('Situations professionnelles'!BS40&gt;60,"3",IF('Situations professionnelles'!BS40&gt;40,"2","1")))</f>
      </c>
      <c r="BU40" s="64"/>
      <c r="BV40" s="28"/>
      <c r="BW40" s="93"/>
      <c r="BX40" s="13">
        <f>IF('Situations professionnelles'!BV40="","",('Situations professionnelles'!BV40*100)/'Situations professionnelles'!$BW40)</f>
      </c>
      <c r="BY40" s="14">
        <f>IF('Situations professionnelles'!BX40="","",IF('Situations professionnelles'!BX40&gt;60,"3",IF('Situations professionnelles'!BX40&gt;40,"2","1")))</f>
      </c>
      <c r="BZ40" s="64"/>
      <c r="CA40" s="28"/>
      <c r="CB40" s="93"/>
      <c r="CC40" s="13">
        <f>IF('Situations professionnelles'!CA40="","",('Situations professionnelles'!CA40*100)/'Situations professionnelles'!$CB40)</f>
      </c>
      <c r="CD40" s="14">
        <f>IF('Situations professionnelles'!CC40="","",IF('Situations professionnelles'!CC40&gt;60,"3",IF('Situations professionnelles'!CC40&gt;40,"2","1")))</f>
      </c>
      <c r="CE40" s="64"/>
      <c r="CF40" s="28"/>
      <c r="CG40" s="93"/>
      <c r="CH40" s="13">
        <f>IF('Situations professionnelles'!CF40="","",('Situations professionnelles'!CF40*100)/'Situations professionnelles'!$CG40)</f>
      </c>
      <c r="CI40" s="14">
        <f>IF('Situations professionnelles'!CH40="","",IF('Situations professionnelles'!CH40&gt;60,"3",IF('Situations professionnelles'!CH40&gt;40,"2","1")))</f>
      </c>
      <c r="CJ40" s="64"/>
      <c r="CK40" s="28"/>
      <c r="CL40" s="93"/>
      <c r="CM40" s="13">
        <f>IF('Situations professionnelles'!CK40="","",('Situations professionnelles'!CK40*100)/'Situations professionnelles'!$CL40)</f>
      </c>
      <c r="CN40" s="14">
        <f>IF('Situations professionnelles'!CM40="","",IF('Situations professionnelles'!CM40&gt;60,"3",IF('Situations professionnelles'!CM40&gt;40,"2","1")))</f>
      </c>
      <c r="CO40" s="64"/>
      <c r="CP40" s="28"/>
      <c r="CQ40" s="93"/>
      <c r="CR40" s="13">
        <f>IF('Situations professionnelles'!CP40="","",('Situations professionnelles'!CP40*100)/'Situations professionnelles'!$CQ40)</f>
      </c>
      <c r="CS40" s="14">
        <f>IF('Situations professionnelles'!CR40="","",IF('Situations professionnelles'!CR40&gt;60,"3",IF('Situations professionnelles'!CR40&gt;40,"2","1")))</f>
      </c>
      <c r="CT40" s="64"/>
      <c r="CU40" s="28"/>
      <c r="CV40" s="93"/>
      <c r="CW40" s="13">
        <f>IF('Situations professionnelles'!CU40="","",('Situations professionnelles'!CU40*100)/'Situations professionnelles'!$CV40)</f>
      </c>
      <c r="CX40" s="14">
        <f>IF('Situations professionnelles'!CW40="","",IF('Situations professionnelles'!CW40&gt;60,"3",IF('Situations professionnelles'!CW40&gt;40,"2","1")))</f>
      </c>
      <c r="CY40" s="64"/>
      <c r="CZ40" s="28"/>
      <c r="DA40" s="93"/>
      <c r="DB40" s="13">
        <f>IF('Situations professionnelles'!CZ40="","",('Situations professionnelles'!CZ40*100)/'Situations professionnelles'!$DA40)</f>
      </c>
      <c r="DC40" s="14">
        <f>IF('Situations professionnelles'!DB40="","",IF('Situations professionnelles'!DB40&gt;60,"3",IF('Situations professionnelles'!DB40&gt;40,"2","1")))</f>
      </c>
      <c r="DD40" s="64"/>
      <c r="DE40" s="28"/>
      <c r="DF40" s="93"/>
      <c r="DG40" s="13">
        <f>IF('Situations professionnelles'!DE40="","",('Situations professionnelles'!DE40*100)/'Situations professionnelles'!$DF40)</f>
      </c>
      <c r="DH40" s="14">
        <f>IF('Situations professionnelles'!DG40="","",IF('Situations professionnelles'!DG40&gt;60,"3",IF('Situations professionnelles'!DG40&gt;40,"2","1")))</f>
      </c>
      <c r="DI40" s="64"/>
      <c r="DJ40" s="28"/>
      <c r="DK40" s="93"/>
      <c r="DL40" s="13">
        <f>IF('Situations professionnelles'!DJ40="","",('Situations professionnelles'!DJ40*100)/'Situations professionnelles'!$DK40)</f>
      </c>
      <c r="DM40" s="14">
        <f>IF('Situations professionnelles'!DL40="","",IF('Situations professionnelles'!DL40&gt;60,"3",IF('Situations professionnelles'!DL40&gt;40,"2","1")))</f>
      </c>
      <c r="DN40" s="64"/>
      <c r="DO40" s="28"/>
      <c r="DP40" s="93"/>
      <c r="DQ40" s="13">
        <f>IF('Situations professionnelles'!DO40="","",('Situations professionnelles'!DO40*100)/'Situations professionnelles'!$DP40)</f>
      </c>
      <c r="DR40" s="14">
        <f>IF('Situations professionnelles'!DQ40="","",IF('Situations professionnelles'!DQ40&gt;60,"3",IF('Situations professionnelles'!DQ40&gt;40,"2","1")))</f>
      </c>
      <c r="DS40" s="64"/>
      <c r="DT40" s="28"/>
      <c r="DU40" s="93"/>
      <c r="DV40" s="13">
        <f>IF('Situations professionnelles'!DT40="","",('Situations professionnelles'!DT40*100)/'Situations professionnelles'!$DU40)</f>
      </c>
      <c r="DW40" s="14">
        <f>IF('Situations professionnelles'!DV40="","",IF('Situations professionnelles'!DV40&gt;60,"3",IF('Situations professionnelles'!DV40&gt;40,"2","1")))</f>
      </c>
      <c r="DX40" s="64"/>
      <c r="DY40" s="28"/>
      <c r="DZ40" s="93"/>
      <c r="EA40" s="13">
        <f>IF('Situations professionnelles'!DY40="","",('Situations professionnelles'!DY40*100)/'Situations professionnelles'!$DZ40)</f>
      </c>
      <c r="EB40" s="14">
        <f>IF('Situations professionnelles'!EA40="","",IF('Situations professionnelles'!EA40&gt;60,"3",IF('Situations professionnelles'!EA40&gt;40,"2","1")))</f>
      </c>
      <c r="EC40" s="64"/>
      <c r="ED40" s="28"/>
      <c r="EE40" s="93"/>
      <c r="EF40" s="13">
        <f>IF('Situations professionnelles'!ED40="","",('Situations professionnelles'!ED40*100)/'Situations professionnelles'!$EE40)</f>
      </c>
      <c r="EG40" s="14">
        <f>IF('Situations professionnelles'!EF40="","",IF('Situations professionnelles'!EF40&gt;60,"3",IF('Situations professionnelles'!EF40&gt;40,"2","1")))</f>
      </c>
      <c r="EH40" s="64"/>
      <c r="EI40" s="28"/>
      <c r="EJ40" s="93"/>
      <c r="EK40" s="13">
        <f>IF('Situations professionnelles'!EI40="","",('Situations professionnelles'!EI40*100)/'Situations professionnelles'!$EJ40)</f>
      </c>
      <c r="EL40" s="14">
        <f>IF('Situations professionnelles'!EK40="","",IF('Situations professionnelles'!EK40&gt;60,"3",IF('Situations professionnelles'!EK40&gt;40,"2","1")))</f>
      </c>
      <c r="EM40" s="64"/>
      <c r="EN40" s="28"/>
      <c r="EO40" s="93"/>
      <c r="EP40" s="13">
        <f>IF('Situations professionnelles'!EN40="","",('Situations professionnelles'!EN40*100)/'Situations professionnelles'!$EO40)</f>
      </c>
      <c r="EQ40" s="14">
        <f>IF('Situations professionnelles'!EP40="","",IF('Situations professionnelles'!EP40&gt;60,"3",IF('Situations professionnelles'!EP40&gt;40,"2","1")))</f>
      </c>
      <c r="ER40" s="64"/>
      <c r="ES40" s="28"/>
      <c r="ET40" s="93"/>
      <c r="EU40" s="13">
        <f>IF('Situations professionnelles'!ES40="","",('Situations professionnelles'!ES40*100)/'Situations professionnelles'!$ET40)</f>
      </c>
      <c r="EV40" s="14">
        <f>IF('Situations professionnelles'!EU40="","",IF('Situations professionnelles'!EU40&gt;60,"3",IF('Situations professionnelles'!EU40&gt;40,"2","1")))</f>
      </c>
      <c r="EW40" s="64"/>
      <c r="EX40" s="28"/>
      <c r="EY40" s="93"/>
      <c r="EZ40" s="13">
        <f>IF('Situations professionnelles'!EX40="","",('Situations professionnelles'!EX40*100)/'Situations professionnelles'!$EY40)</f>
      </c>
      <c r="FA40" s="14">
        <f>IF('Situations professionnelles'!EZ40="","",IF('Situations professionnelles'!EZ40&gt;60,"3",IF('Situations professionnelles'!EZ40&gt;40,"2","1")))</f>
      </c>
      <c r="FB40" s="64"/>
      <c r="FC40" s="28"/>
      <c r="FD40" s="93"/>
      <c r="FE40" s="13">
        <f>IF('Situations professionnelles'!FC40="","",('Situations professionnelles'!FC40*100)/'Situations professionnelles'!$FD40)</f>
      </c>
      <c r="FF40" s="14">
        <f>IF('Situations professionnelles'!FE40="","",IF('Situations professionnelles'!FE40&gt;60,"3",IF('Situations professionnelles'!FE40&gt;40,"2","1")))</f>
      </c>
      <c r="FG40" s="64"/>
      <c r="FH40" s="28"/>
      <c r="FI40" s="93"/>
      <c r="FJ40" s="13">
        <f>IF('Situations professionnelles'!FH40="","",('Situations professionnelles'!FH40*100)/'Situations professionnelles'!$FI40)</f>
      </c>
      <c r="FK40" s="14">
        <f>IF('Situations professionnelles'!FJ40="","",IF('Situations professionnelles'!FJ40&gt;60,"3",IF('Situations professionnelles'!FJ40&gt;40,"2","1")))</f>
      </c>
      <c r="FL40" s="64"/>
      <c r="FM40" s="28"/>
      <c r="FN40" s="93"/>
      <c r="FO40" s="13">
        <f>IF('Situations professionnelles'!FM40="","",('Situations professionnelles'!FM40*100)/'Situations professionnelles'!$FN40)</f>
      </c>
      <c r="FP40" s="14">
        <f>IF('Situations professionnelles'!FO40="","",IF('Situations professionnelles'!FO40&gt;60,"3",IF('Situations professionnelles'!FO40&gt;40,"2","1")))</f>
      </c>
      <c r="FQ40" s="64"/>
      <c r="FR40" s="28"/>
      <c r="FS40" s="93"/>
      <c r="FT40" s="13">
        <f>IF('Situations professionnelles'!FR40="","",('Situations professionnelles'!FR40*100)/'Situations professionnelles'!$FS40)</f>
      </c>
      <c r="FU40" s="62">
        <f>IF('Situations professionnelles'!FT40="","",IF('Situations professionnelles'!FT40&gt;60,"3",IF('Situations professionnelles'!FT40&gt;40,"2","1")))</f>
      </c>
      <c r="FV40" s="69"/>
      <c r="FW40" s="67"/>
      <c r="FX40" s="66"/>
      <c r="FY40" s="13">
        <f>IF('Situations professionnelles'!FW40="","",('Situations professionnelles'!FW40*100)/'Situations professionnelles'!$FX40)</f>
      </c>
      <c r="FZ40" s="14">
        <f>IF('Situations professionnelles'!FY40="","",IF('Situations professionnelles'!FY40&gt;60,"3",IF('Situations professionnelles'!FY40&gt;40,"2","1")))</f>
      </c>
    </row>
    <row r="41" spans="1:182" ht="27.75" customHeight="1">
      <c r="A41" s="110"/>
      <c r="B41" s="121"/>
      <c r="C41" s="80" t="s">
        <v>34</v>
      </c>
      <c r="D41" s="15"/>
      <c r="E41" s="90"/>
      <c r="F41" s="13">
        <f>IF('Situations professionnelles'!D41="","",('Situations professionnelles'!D41*100)/'Situations professionnelles'!$E41)</f>
      </c>
      <c r="G41" s="14">
        <f>IF('Situations professionnelles'!F41="","",IF('Situations professionnelles'!F41&gt;60,"3",IF('Situations professionnelles'!F41&gt;40,"2","1")))</f>
      </c>
      <c r="H41" s="64"/>
      <c r="I41" s="28"/>
      <c r="J41" s="93"/>
      <c r="K41" s="13">
        <f>IF('Situations professionnelles'!I41="","",('Situations professionnelles'!I41*100)/'Situations professionnelles'!$J41)</f>
      </c>
      <c r="L41" s="14">
        <f>IF('Situations professionnelles'!K41="","",IF('Situations professionnelles'!K41&gt;60,"3",IF('Situations professionnelles'!K41&gt;40,"2","1")))</f>
      </c>
      <c r="M41" s="64"/>
      <c r="N41" s="28"/>
      <c r="O41" s="93"/>
      <c r="P41" s="13">
        <f>IF('Situations professionnelles'!N41="","",('Situations professionnelles'!N41*100)/'Situations professionnelles'!$O41)</f>
      </c>
      <c r="Q41" s="14">
        <f>IF('Situations professionnelles'!P41="","",IF('Situations professionnelles'!P41&gt;60,"3",IF('Situations professionnelles'!P41&gt;40,"2","1")))</f>
      </c>
      <c r="R41" s="64"/>
      <c r="S41" s="28"/>
      <c r="T41" s="93"/>
      <c r="U41" s="13">
        <f>IF('Situations professionnelles'!S41="","",('Situations professionnelles'!S41*100)/'Situations professionnelles'!$T41)</f>
      </c>
      <c r="V41" s="14">
        <f>IF('Situations professionnelles'!U41="","",IF('Situations professionnelles'!U41&gt;60,"3",IF('Situations professionnelles'!U41&gt;40,"2","1")))</f>
      </c>
      <c r="W41" s="64"/>
      <c r="X41" s="28"/>
      <c r="Y41" s="93"/>
      <c r="Z41" s="13">
        <f>IF('Situations professionnelles'!X41="","",('Situations professionnelles'!X41*100)/'Situations professionnelles'!$Y41)</f>
      </c>
      <c r="AA41" s="14">
        <f>IF('Situations professionnelles'!Z41="","",IF('Situations professionnelles'!Z41&gt;60,"3",IF('Situations professionnelles'!Z41&gt;40,"2","1")))</f>
      </c>
      <c r="AB41" s="64"/>
      <c r="AC41" s="28"/>
      <c r="AD41" s="93"/>
      <c r="AE41" s="13">
        <f>IF('Situations professionnelles'!AC41="","",('Situations professionnelles'!AC41*100)/'Situations professionnelles'!$AD41)</f>
      </c>
      <c r="AF41" s="14">
        <f>IF('Situations professionnelles'!AE41="","",IF('Situations professionnelles'!AE41&gt;60,"3",IF('Situations professionnelles'!AE41&gt;40,"2","1")))</f>
      </c>
      <c r="AG41" s="64"/>
      <c r="AH41" s="28"/>
      <c r="AI41" s="93"/>
      <c r="AJ41" s="13">
        <f>IF('Situations professionnelles'!AH41="","",('Situations professionnelles'!AH41*100)/'Situations professionnelles'!$AI41)</f>
      </c>
      <c r="AK41" s="14">
        <f>IF('Situations professionnelles'!AJ41="","",IF('Situations professionnelles'!AJ41&gt;60,"3",IF('Situations professionnelles'!AJ41&gt;40,"2","1")))</f>
      </c>
      <c r="AL41" s="64"/>
      <c r="AM41" s="28"/>
      <c r="AN41" s="93"/>
      <c r="AO41" s="13">
        <f>IF('Situations professionnelles'!AM41="","",('Situations professionnelles'!AM41*100)/'Situations professionnelles'!$AN41)</f>
      </c>
      <c r="AP41" s="14">
        <f>IF('Situations professionnelles'!AO41="","",IF('Situations professionnelles'!AO41&gt;60,"3",IF('Situations professionnelles'!AO41&gt;40,"2","1")))</f>
      </c>
      <c r="AQ41" s="64"/>
      <c r="AR41" s="28"/>
      <c r="AS41" s="93"/>
      <c r="AT41" s="13">
        <f>IF('Situations professionnelles'!AR41="","",('Situations professionnelles'!AR41*100)/'Situations professionnelles'!$AS41)</f>
      </c>
      <c r="AU41" s="14">
        <f>IF('Situations professionnelles'!AT41="","",IF('Situations professionnelles'!AT41&gt;60,"3",IF('Situations professionnelles'!AT41&gt;40,"2","1")))</f>
      </c>
      <c r="AV41" s="64"/>
      <c r="AW41" s="28"/>
      <c r="AX41" s="93"/>
      <c r="AY41" s="13">
        <f>IF('Situations professionnelles'!AW41="","",('Situations professionnelles'!AW41*100)/'Situations professionnelles'!$AX41)</f>
      </c>
      <c r="AZ41" s="14">
        <f>IF('Situations professionnelles'!AY41="","",IF('Situations professionnelles'!AY41&gt;60,"3",IF('Situations professionnelles'!AY41&gt;40,"2","1")))</f>
      </c>
      <c r="BA41" s="64"/>
      <c r="BB41" s="28"/>
      <c r="BC41" s="93"/>
      <c r="BD41" s="13">
        <f>IF('Situations professionnelles'!BB41="","",('Situations professionnelles'!BB41*100)/'Situations professionnelles'!$BC41)</f>
      </c>
      <c r="BE41" s="62">
        <f>IF('Situations professionnelles'!BD41="","",IF('Situations professionnelles'!BD41&gt;60,"3",IF('Situations professionnelles'!BD41&gt;40,"2","1")))</f>
      </c>
      <c r="BF41" s="64"/>
      <c r="BG41" s="28"/>
      <c r="BH41" s="93"/>
      <c r="BI41" s="13">
        <f>IF('Situations professionnelles'!BG41="","",('Situations professionnelles'!BG41*100)/'Situations professionnelles'!$BH41)</f>
      </c>
      <c r="BJ41" s="14">
        <f>IF('Situations professionnelles'!BI41="","",IF('Situations professionnelles'!BI41&gt;60,"3",IF('Situations professionnelles'!BI41&gt;40,"2","1")))</f>
      </c>
      <c r="BK41" s="64"/>
      <c r="BL41" s="28"/>
      <c r="BM41" s="93"/>
      <c r="BN41" s="13">
        <f>IF('Situations professionnelles'!BL41="","",('Situations professionnelles'!BL41*100)/'Situations professionnelles'!$BM41)</f>
      </c>
      <c r="BO41" s="14">
        <f>IF('Situations professionnelles'!BN41="","",IF('Situations professionnelles'!BN41&gt;60,"3",IF('Situations professionnelles'!BN41&gt;40,"2","1")))</f>
      </c>
      <c r="BP41" s="64"/>
      <c r="BQ41" s="28"/>
      <c r="BR41" s="93"/>
      <c r="BS41" s="13">
        <f>IF('Situations professionnelles'!BQ41="","",('Situations professionnelles'!BQ41*100)/'Situations professionnelles'!$BR41)</f>
      </c>
      <c r="BT41" s="14">
        <f>IF('Situations professionnelles'!BS41="","",IF('Situations professionnelles'!BS41&gt;60,"3",IF('Situations professionnelles'!BS41&gt;40,"2","1")))</f>
      </c>
      <c r="BU41" s="64"/>
      <c r="BV41" s="28"/>
      <c r="BW41" s="93"/>
      <c r="BX41" s="13">
        <f>IF('Situations professionnelles'!BV41="","",('Situations professionnelles'!BV41*100)/'Situations professionnelles'!$BW41)</f>
      </c>
      <c r="BY41" s="14">
        <f>IF('Situations professionnelles'!BX41="","",IF('Situations professionnelles'!BX41&gt;60,"3",IF('Situations professionnelles'!BX41&gt;40,"2","1")))</f>
      </c>
      <c r="BZ41" s="64"/>
      <c r="CA41" s="28"/>
      <c r="CB41" s="93"/>
      <c r="CC41" s="13">
        <f>IF('Situations professionnelles'!CA41="","",('Situations professionnelles'!CA41*100)/'Situations professionnelles'!$CB41)</f>
      </c>
      <c r="CD41" s="14">
        <f>IF('Situations professionnelles'!CC41="","",IF('Situations professionnelles'!CC41&gt;60,"3",IF('Situations professionnelles'!CC41&gt;40,"2","1")))</f>
      </c>
      <c r="CE41" s="64"/>
      <c r="CF41" s="28"/>
      <c r="CG41" s="93"/>
      <c r="CH41" s="13">
        <f>IF('Situations professionnelles'!CF41="","",('Situations professionnelles'!CF41*100)/'Situations professionnelles'!$CG41)</f>
      </c>
      <c r="CI41" s="14">
        <f>IF('Situations professionnelles'!CH41="","",IF('Situations professionnelles'!CH41&gt;60,"3",IF('Situations professionnelles'!CH41&gt;40,"2","1")))</f>
      </c>
      <c r="CJ41" s="64"/>
      <c r="CK41" s="28"/>
      <c r="CL41" s="93"/>
      <c r="CM41" s="13">
        <f>IF('Situations professionnelles'!CK41="","",('Situations professionnelles'!CK41*100)/'Situations professionnelles'!$CL41)</f>
      </c>
      <c r="CN41" s="14">
        <f>IF('Situations professionnelles'!CM41="","",IF('Situations professionnelles'!CM41&gt;60,"3",IF('Situations professionnelles'!CM41&gt;40,"2","1")))</f>
      </c>
      <c r="CO41" s="64"/>
      <c r="CP41" s="28"/>
      <c r="CQ41" s="93"/>
      <c r="CR41" s="13">
        <f>IF('Situations professionnelles'!CP41="","",('Situations professionnelles'!CP41*100)/'Situations professionnelles'!$CQ41)</f>
      </c>
      <c r="CS41" s="14">
        <f>IF('Situations professionnelles'!CR41="","",IF('Situations professionnelles'!CR41&gt;60,"3",IF('Situations professionnelles'!CR41&gt;40,"2","1")))</f>
      </c>
      <c r="CT41" s="64"/>
      <c r="CU41" s="28"/>
      <c r="CV41" s="93"/>
      <c r="CW41" s="13">
        <f>IF('Situations professionnelles'!CU41="","",('Situations professionnelles'!CU41*100)/'Situations professionnelles'!$CV41)</f>
      </c>
      <c r="CX41" s="14">
        <f>IF('Situations professionnelles'!CW41="","",IF('Situations professionnelles'!CW41&gt;60,"3",IF('Situations professionnelles'!CW41&gt;40,"2","1")))</f>
      </c>
      <c r="CY41" s="64"/>
      <c r="CZ41" s="28"/>
      <c r="DA41" s="93"/>
      <c r="DB41" s="13">
        <f>IF('Situations professionnelles'!CZ41="","",('Situations professionnelles'!CZ41*100)/'Situations professionnelles'!$DA41)</f>
      </c>
      <c r="DC41" s="14">
        <f>IF('Situations professionnelles'!DB41="","",IF('Situations professionnelles'!DB41&gt;60,"3",IF('Situations professionnelles'!DB41&gt;40,"2","1")))</f>
      </c>
      <c r="DD41" s="64"/>
      <c r="DE41" s="28"/>
      <c r="DF41" s="93"/>
      <c r="DG41" s="13">
        <f>IF('Situations professionnelles'!DE41="","",('Situations professionnelles'!DE41*100)/'Situations professionnelles'!$DF41)</f>
      </c>
      <c r="DH41" s="14">
        <f>IF('Situations professionnelles'!DG41="","",IF('Situations professionnelles'!DG41&gt;60,"3",IF('Situations professionnelles'!DG41&gt;40,"2","1")))</f>
      </c>
      <c r="DI41" s="64"/>
      <c r="DJ41" s="28"/>
      <c r="DK41" s="93"/>
      <c r="DL41" s="13">
        <f>IF('Situations professionnelles'!DJ41="","",('Situations professionnelles'!DJ41*100)/'Situations professionnelles'!$DK41)</f>
      </c>
      <c r="DM41" s="14">
        <f>IF('Situations professionnelles'!DL41="","",IF('Situations professionnelles'!DL41&gt;60,"3",IF('Situations professionnelles'!DL41&gt;40,"2","1")))</f>
      </c>
      <c r="DN41" s="64"/>
      <c r="DO41" s="28"/>
      <c r="DP41" s="93"/>
      <c r="DQ41" s="13">
        <f>IF('Situations professionnelles'!DO41="","",('Situations professionnelles'!DO41*100)/'Situations professionnelles'!$DP41)</f>
      </c>
      <c r="DR41" s="14">
        <f>IF('Situations professionnelles'!DQ41="","",IF('Situations professionnelles'!DQ41&gt;60,"3",IF('Situations professionnelles'!DQ41&gt;40,"2","1")))</f>
      </c>
      <c r="DS41" s="64"/>
      <c r="DT41" s="28"/>
      <c r="DU41" s="93"/>
      <c r="DV41" s="13">
        <f>IF('Situations professionnelles'!DT41="","",('Situations professionnelles'!DT41*100)/'Situations professionnelles'!$DU41)</f>
      </c>
      <c r="DW41" s="14">
        <f>IF('Situations professionnelles'!DV41="","",IF('Situations professionnelles'!DV41&gt;60,"3",IF('Situations professionnelles'!DV41&gt;40,"2","1")))</f>
      </c>
      <c r="DX41" s="64"/>
      <c r="DY41" s="28"/>
      <c r="DZ41" s="93"/>
      <c r="EA41" s="13">
        <f>IF('Situations professionnelles'!DY41="","",('Situations professionnelles'!DY41*100)/'Situations professionnelles'!$DZ41)</f>
      </c>
      <c r="EB41" s="14">
        <f>IF('Situations professionnelles'!EA41="","",IF('Situations professionnelles'!EA41&gt;60,"3",IF('Situations professionnelles'!EA41&gt;40,"2","1")))</f>
      </c>
      <c r="EC41" s="64"/>
      <c r="ED41" s="28"/>
      <c r="EE41" s="93"/>
      <c r="EF41" s="13">
        <f>IF('Situations professionnelles'!ED41="","",('Situations professionnelles'!ED41*100)/'Situations professionnelles'!$EE41)</f>
      </c>
      <c r="EG41" s="14">
        <f>IF('Situations professionnelles'!EF41="","",IF('Situations professionnelles'!EF41&gt;60,"3",IF('Situations professionnelles'!EF41&gt;40,"2","1")))</f>
      </c>
      <c r="EH41" s="64"/>
      <c r="EI41" s="28"/>
      <c r="EJ41" s="93"/>
      <c r="EK41" s="13">
        <f>IF('Situations professionnelles'!EI41="","",('Situations professionnelles'!EI41*100)/'Situations professionnelles'!$EJ41)</f>
      </c>
      <c r="EL41" s="14">
        <f>IF('Situations professionnelles'!EK41="","",IF('Situations professionnelles'!EK41&gt;60,"3",IF('Situations professionnelles'!EK41&gt;40,"2","1")))</f>
      </c>
      <c r="EM41" s="64"/>
      <c r="EN41" s="28"/>
      <c r="EO41" s="93"/>
      <c r="EP41" s="13">
        <f>IF('Situations professionnelles'!EN41="","",('Situations professionnelles'!EN41*100)/'Situations professionnelles'!$EO41)</f>
      </c>
      <c r="EQ41" s="14">
        <f>IF('Situations professionnelles'!EP41="","",IF('Situations professionnelles'!EP41&gt;60,"3",IF('Situations professionnelles'!EP41&gt;40,"2","1")))</f>
      </c>
      <c r="ER41" s="64"/>
      <c r="ES41" s="28"/>
      <c r="ET41" s="93"/>
      <c r="EU41" s="13">
        <f>IF('Situations professionnelles'!ES41="","",('Situations professionnelles'!ES41*100)/'Situations professionnelles'!$ET41)</f>
      </c>
      <c r="EV41" s="14">
        <f>IF('Situations professionnelles'!EU41="","",IF('Situations professionnelles'!EU41&gt;60,"3",IF('Situations professionnelles'!EU41&gt;40,"2","1")))</f>
      </c>
      <c r="EW41" s="64"/>
      <c r="EX41" s="28"/>
      <c r="EY41" s="93"/>
      <c r="EZ41" s="13">
        <f>IF('Situations professionnelles'!EX41="","",('Situations professionnelles'!EX41*100)/'Situations professionnelles'!$EY41)</f>
      </c>
      <c r="FA41" s="14">
        <f>IF('Situations professionnelles'!EZ41="","",IF('Situations professionnelles'!EZ41&gt;60,"3",IF('Situations professionnelles'!EZ41&gt;40,"2","1")))</f>
      </c>
      <c r="FB41" s="64"/>
      <c r="FC41" s="28"/>
      <c r="FD41" s="93"/>
      <c r="FE41" s="13">
        <f>IF('Situations professionnelles'!FC41="","",('Situations professionnelles'!FC41*100)/'Situations professionnelles'!$FD41)</f>
      </c>
      <c r="FF41" s="14">
        <f>IF('Situations professionnelles'!FE41="","",IF('Situations professionnelles'!FE41&gt;60,"3",IF('Situations professionnelles'!FE41&gt;40,"2","1")))</f>
      </c>
      <c r="FG41" s="64"/>
      <c r="FH41" s="28"/>
      <c r="FI41" s="93"/>
      <c r="FJ41" s="13">
        <f>IF('Situations professionnelles'!FH41="","",('Situations professionnelles'!FH41*100)/'Situations professionnelles'!$FI41)</f>
      </c>
      <c r="FK41" s="14">
        <f>IF('Situations professionnelles'!FJ41="","",IF('Situations professionnelles'!FJ41&gt;60,"3",IF('Situations professionnelles'!FJ41&gt;40,"2","1")))</f>
      </c>
      <c r="FL41" s="64"/>
      <c r="FM41" s="28"/>
      <c r="FN41" s="93"/>
      <c r="FO41" s="13">
        <f>IF('Situations professionnelles'!FM41="","",('Situations professionnelles'!FM41*100)/'Situations professionnelles'!$FN41)</f>
      </c>
      <c r="FP41" s="14">
        <f>IF('Situations professionnelles'!FO41="","",IF('Situations professionnelles'!FO41&gt;60,"3",IF('Situations professionnelles'!FO41&gt;40,"2","1")))</f>
      </c>
      <c r="FQ41" s="64"/>
      <c r="FR41" s="28"/>
      <c r="FS41" s="93"/>
      <c r="FT41" s="13">
        <f>IF('Situations professionnelles'!FR41="","",('Situations professionnelles'!FR41*100)/'Situations professionnelles'!$FS41)</f>
      </c>
      <c r="FU41" s="62">
        <f>IF('Situations professionnelles'!FT41="","",IF('Situations professionnelles'!FT41&gt;60,"3",IF('Situations professionnelles'!FT41&gt;40,"2","1")))</f>
      </c>
      <c r="FV41" s="69"/>
      <c r="FW41" s="67"/>
      <c r="FX41" s="66"/>
      <c r="FY41" s="13">
        <f>IF('Situations professionnelles'!FW41="","",('Situations professionnelles'!FW41*100)/'Situations professionnelles'!$FX41)</f>
      </c>
      <c r="FZ41" s="14">
        <f>IF('Situations professionnelles'!FY41="","",IF('Situations professionnelles'!FY41&gt;60,"3",IF('Situations professionnelles'!FY41&gt;40,"2","1")))</f>
      </c>
    </row>
    <row r="42" spans="1:182" ht="27.75" customHeight="1">
      <c r="A42" s="110"/>
      <c r="B42" s="111" t="s">
        <v>23</v>
      </c>
      <c r="C42" s="79" t="s">
        <v>35</v>
      </c>
      <c r="D42" s="15"/>
      <c r="E42" s="90"/>
      <c r="F42" s="13">
        <f>IF('Situations professionnelles'!D42="","",('Situations professionnelles'!D42*100)/'Situations professionnelles'!$E42)</f>
      </c>
      <c r="G42" s="14">
        <f>IF('Situations professionnelles'!F42="","",IF('Situations professionnelles'!F42&gt;60,"3",IF('Situations professionnelles'!F42&gt;40,"2","1")))</f>
      </c>
      <c r="H42" s="64"/>
      <c r="I42" s="28"/>
      <c r="J42" s="93"/>
      <c r="K42" s="13">
        <f>IF('Situations professionnelles'!I42="","",('Situations professionnelles'!I42*100)/'Situations professionnelles'!$J42)</f>
      </c>
      <c r="L42" s="14">
        <f>IF('Situations professionnelles'!K42="","",IF('Situations professionnelles'!K42&gt;60,"3",IF('Situations professionnelles'!K42&gt;40,"2","1")))</f>
      </c>
      <c r="M42" s="64"/>
      <c r="N42" s="28"/>
      <c r="O42" s="93"/>
      <c r="P42" s="13">
        <f>IF('Situations professionnelles'!N42="","",('Situations professionnelles'!N42*100)/'Situations professionnelles'!$O42)</f>
      </c>
      <c r="Q42" s="14">
        <f>IF('Situations professionnelles'!P42="","",IF('Situations professionnelles'!P42&gt;60,"3",IF('Situations professionnelles'!P42&gt;40,"2","1")))</f>
      </c>
      <c r="R42" s="64"/>
      <c r="S42" s="28"/>
      <c r="T42" s="93"/>
      <c r="U42" s="13">
        <f>IF('Situations professionnelles'!S42="","",('Situations professionnelles'!S42*100)/'Situations professionnelles'!$T42)</f>
      </c>
      <c r="V42" s="14">
        <f>IF('Situations professionnelles'!U42="","",IF('Situations professionnelles'!U42&gt;60,"3",IF('Situations professionnelles'!U42&gt;40,"2","1")))</f>
      </c>
      <c r="W42" s="64"/>
      <c r="X42" s="28"/>
      <c r="Y42" s="93"/>
      <c r="Z42" s="13">
        <f>IF('Situations professionnelles'!X42="","",('Situations professionnelles'!X42*100)/'Situations professionnelles'!$Y42)</f>
      </c>
      <c r="AA42" s="14">
        <f>IF('Situations professionnelles'!Z42="","",IF('Situations professionnelles'!Z42&gt;60,"3",IF('Situations professionnelles'!Z42&gt;40,"2","1")))</f>
      </c>
      <c r="AB42" s="64"/>
      <c r="AC42" s="28"/>
      <c r="AD42" s="93"/>
      <c r="AE42" s="13">
        <f>IF('Situations professionnelles'!AC42="","",('Situations professionnelles'!AC42*100)/'Situations professionnelles'!$AD42)</f>
      </c>
      <c r="AF42" s="14">
        <f>IF('Situations professionnelles'!AE42="","",IF('Situations professionnelles'!AE42&gt;60,"3",IF('Situations professionnelles'!AE42&gt;40,"2","1")))</f>
      </c>
      <c r="AG42" s="64"/>
      <c r="AH42" s="28"/>
      <c r="AI42" s="93"/>
      <c r="AJ42" s="13">
        <f>IF('Situations professionnelles'!AH42="","",('Situations professionnelles'!AH42*100)/'Situations professionnelles'!$AI42)</f>
      </c>
      <c r="AK42" s="14">
        <f>IF('Situations professionnelles'!AJ42="","",IF('Situations professionnelles'!AJ42&gt;60,"3",IF('Situations professionnelles'!AJ42&gt;40,"2","1")))</f>
      </c>
      <c r="AL42" s="64"/>
      <c r="AM42" s="28"/>
      <c r="AN42" s="93"/>
      <c r="AO42" s="13">
        <f>IF('Situations professionnelles'!AM42="","",('Situations professionnelles'!AM42*100)/'Situations professionnelles'!$AN42)</f>
      </c>
      <c r="AP42" s="14">
        <f>IF('Situations professionnelles'!AO42="","",IF('Situations professionnelles'!AO42&gt;60,"3",IF('Situations professionnelles'!AO42&gt;40,"2","1")))</f>
      </c>
      <c r="AQ42" s="64"/>
      <c r="AR42" s="28"/>
      <c r="AS42" s="93"/>
      <c r="AT42" s="13">
        <f>IF('Situations professionnelles'!AR42="","",('Situations professionnelles'!AR42*100)/'Situations professionnelles'!$AS42)</f>
      </c>
      <c r="AU42" s="14">
        <f>IF('Situations professionnelles'!AT42="","",IF('Situations professionnelles'!AT42&gt;60,"3",IF('Situations professionnelles'!AT42&gt;40,"2","1")))</f>
      </c>
      <c r="AV42" s="64"/>
      <c r="AW42" s="28"/>
      <c r="AX42" s="93"/>
      <c r="AY42" s="13">
        <f>IF('Situations professionnelles'!AW42="","",('Situations professionnelles'!AW42*100)/'Situations professionnelles'!$AX42)</f>
      </c>
      <c r="AZ42" s="14">
        <f>IF('Situations professionnelles'!AY42="","",IF('Situations professionnelles'!AY42&gt;60,"3",IF('Situations professionnelles'!AY42&gt;40,"2","1")))</f>
      </c>
      <c r="BA42" s="64"/>
      <c r="BB42" s="28"/>
      <c r="BC42" s="93"/>
      <c r="BD42" s="13">
        <f>IF('Situations professionnelles'!BB42="","",('Situations professionnelles'!BB42*100)/'Situations professionnelles'!$BC42)</f>
      </c>
      <c r="BE42" s="62">
        <f>IF('Situations professionnelles'!BD42="","",IF('Situations professionnelles'!BD42&gt;60,"3",IF('Situations professionnelles'!BD42&gt;40,"2","1")))</f>
      </c>
      <c r="BF42" s="64"/>
      <c r="BG42" s="28"/>
      <c r="BH42" s="93"/>
      <c r="BI42" s="13">
        <f>IF('Situations professionnelles'!BG42="","",('Situations professionnelles'!BG42*100)/'Situations professionnelles'!$BH42)</f>
      </c>
      <c r="BJ42" s="14">
        <f>IF('Situations professionnelles'!BI42="","",IF('Situations professionnelles'!BI42&gt;60,"3",IF('Situations professionnelles'!BI42&gt;40,"2","1")))</f>
      </c>
      <c r="BK42" s="64"/>
      <c r="BL42" s="28"/>
      <c r="BM42" s="93"/>
      <c r="BN42" s="13">
        <f>IF('Situations professionnelles'!BL42="","",('Situations professionnelles'!BL42*100)/'Situations professionnelles'!$BM42)</f>
      </c>
      <c r="BO42" s="14">
        <f>IF('Situations professionnelles'!BN42="","",IF('Situations professionnelles'!BN42&gt;60,"3",IF('Situations professionnelles'!BN42&gt;40,"2","1")))</f>
      </c>
      <c r="BP42" s="64"/>
      <c r="BQ42" s="28"/>
      <c r="BR42" s="93"/>
      <c r="BS42" s="13">
        <f>IF('Situations professionnelles'!BQ42="","",('Situations professionnelles'!BQ42*100)/'Situations professionnelles'!$BR42)</f>
      </c>
      <c r="BT42" s="14">
        <f>IF('Situations professionnelles'!BS42="","",IF('Situations professionnelles'!BS42&gt;60,"3",IF('Situations professionnelles'!BS42&gt;40,"2","1")))</f>
      </c>
      <c r="BU42" s="64"/>
      <c r="BV42" s="28"/>
      <c r="BW42" s="93"/>
      <c r="BX42" s="13">
        <f>IF('Situations professionnelles'!BV42="","",('Situations professionnelles'!BV42*100)/'Situations professionnelles'!$BW42)</f>
      </c>
      <c r="BY42" s="14">
        <f>IF('Situations professionnelles'!BX42="","",IF('Situations professionnelles'!BX42&gt;60,"3",IF('Situations professionnelles'!BX42&gt;40,"2","1")))</f>
      </c>
      <c r="BZ42" s="64"/>
      <c r="CA42" s="28"/>
      <c r="CB42" s="93"/>
      <c r="CC42" s="13">
        <f>IF('Situations professionnelles'!CA42="","",('Situations professionnelles'!CA42*100)/'Situations professionnelles'!$CB42)</f>
      </c>
      <c r="CD42" s="14">
        <f>IF('Situations professionnelles'!CC42="","",IF('Situations professionnelles'!CC42&gt;60,"3",IF('Situations professionnelles'!CC42&gt;40,"2","1")))</f>
      </c>
      <c r="CE42" s="64"/>
      <c r="CF42" s="28"/>
      <c r="CG42" s="93"/>
      <c r="CH42" s="13">
        <f>IF('Situations professionnelles'!CF42="","",('Situations professionnelles'!CF42*100)/'Situations professionnelles'!$CG42)</f>
      </c>
      <c r="CI42" s="14">
        <f>IF('Situations professionnelles'!CH42="","",IF('Situations professionnelles'!CH42&gt;60,"3",IF('Situations professionnelles'!CH42&gt;40,"2","1")))</f>
      </c>
      <c r="CJ42" s="64"/>
      <c r="CK42" s="28"/>
      <c r="CL42" s="93"/>
      <c r="CM42" s="13">
        <f>IF('Situations professionnelles'!CK42="","",('Situations professionnelles'!CK42*100)/'Situations professionnelles'!$CL42)</f>
      </c>
      <c r="CN42" s="14">
        <f>IF('Situations professionnelles'!CM42="","",IF('Situations professionnelles'!CM42&gt;60,"3",IF('Situations professionnelles'!CM42&gt;40,"2","1")))</f>
      </c>
      <c r="CO42" s="64"/>
      <c r="CP42" s="28"/>
      <c r="CQ42" s="93"/>
      <c r="CR42" s="13">
        <f>IF('Situations professionnelles'!CP42="","",('Situations professionnelles'!CP42*100)/'Situations professionnelles'!$CQ42)</f>
      </c>
      <c r="CS42" s="14">
        <f>IF('Situations professionnelles'!CR42="","",IF('Situations professionnelles'!CR42&gt;60,"3",IF('Situations professionnelles'!CR42&gt;40,"2","1")))</f>
      </c>
      <c r="CT42" s="64"/>
      <c r="CU42" s="28"/>
      <c r="CV42" s="93"/>
      <c r="CW42" s="13">
        <f>IF('Situations professionnelles'!CU42="","",('Situations professionnelles'!CU42*100)/'Situations professionnelles'!$CV42)</f>
      </c>
      <c r="CX42" s="14">
        <f>IF('Situations professionnelles'!CW42="","",IF('Situations professionnelles'!CW42&gt;60,"3",IF('Situations professionnelles'!CW42&gt;40,"2","1")))</f>
      </c>
      <c r="CY42" s="64"/>
      <c r="CZ42" s="28"/>
      <c r="DA42" s="93"/>
      <c r="DB42" s="13">
        <f>IF('Situations professionnelles'!CZ42="","",('Situations professionnelles'!CZ42*100)/'Situations professionnelles'!$DA42)</f>
      </c>
      <c r="DC42" s="14">
        <f>IF('Situations professionnelles'!DB42="","",IF('Situations professionnelles'!DB42&gt;60,"3",IF('Situations professionnelles'!DB42&gt;40,"2","1")))</f>
      </c>
      <c r="DD42" s="64"/>
      <c r="DE42" s="28"/>
      <c r="DF42" s="93"/>
      <c r="DG42" s="13">
        <f>IF('Situations professionnelles'!DE42="","",('Situations professionnelles'!DE42*100)/'Situations professionnelles'!$DF42)</f>
      </c>
      <c r="DH42" s="14">
        <f>IF('Situations professionnelles'!DG42="","",IF('Situations professionnelles'!DG42&gt;60,"3",IF('Situations professionnelles'!DG42&gt;40,"2","1")))</f>
      </c>
      <c r="DI42" s="64"/>
      <c r="DJ42" s="28"/>
      <c r="DK42" s="93"/>
      <c r="DL42" s="13">
        <f>IF('Situations professionnelles'!DJ42="","",('Situations professionnelles'!DJ42*100)/'Situations professionnelles'!$DK42)</f>
      </c>
      <c r="DM42" s="14">
        <f>IF('Situations professionnelles'!DL42="","",IF('Situations professionnelles'!DL42&gt;60,"3",IF('Situations professionnelles'!DL42&gt;40,"2","1")))</f>
      </c>
      <c r="DN42" s="64"/>
      <c r="DO42" s="28"/>
      <c r="DP42" s="93"/>
      <c r="DQ42" s="13">
        <f>IF('Situations professionnelles'!DO42="","",('Situations professionnelles'!DO42*100)/'Situations professionnelles'!$DP42)</f>
      </c>
      <c r="DR42" s="14">
        <f>IF('Situations professionnelles'!DQ42="","",IF('Situations professionnelles'!DQ42&gt;60,"3",IF('Situations professionnelles'!DQ42&gt;40,"2","1")))</f>
      </c>
      <c r="DS42" s="64"/>
      <c r="DT42" s="28"/>
      <c r="DU42" s="93"/>
      <c r="DV42" s="13">
        <f>IF('Situations professionnelles'!DT42="","",('Situations professionnelles'!DT42*100)/'Situations professionnelles'!$DU42)</f>
      </c>
      <c r="DW42" s="14">
        <f>IF('Situations professionnelles'!DV42="","",IF('Situations professionnelles'!DV42&gt;60,"3",IF('Situations professionnelles'!DV42&gt;40,"2","1")))</f>
      </c>
      <c r="DX42" s="64"/>
      <c r="DY42" s="28"/>
      <c r="DZ42" s="93"/>
      <c r="EA42" s="13">
        <f>IF('Situations professionnelles'!DY42="","",('Situations professionnelles'!DY42*100)/'Situations professionnelles'!$DZ42)</f>
      </c>
      <c r="EB42" s="14">
        <f>IF('Situations professionnelles'!EA42="","",IF('Situations professionnelles'!EA42&gt;60,"3",IF('Situations professionnelles'!EA42&gt;40,"2","1")))</f>
      </c>
      <c r="EC42" s="64"/>
      <c r="ED42" s="28"/>
      <c r="EE42" s="93"/>
      <c r="EF42" s="13">
        <f>IF('Situations professionnelles'!ED42="","",('Situations professionnelles'!ED42*100)/'Situations professionnelles'!$EE42)</f>
      </c>
      <c r="EG42" s="14">
        <f>IF('Situations professionnelles'!EF42="","",IF('Situations professionnelles'!EF42&gt;60,"3",IF('Situations professionnelles'!EF42&gt;40,"2","1")))</f>
      </c>
      <c r="EH42" s="64"/>
      <c r="EI42" s="28"/>
      <c r="EJ42" s="93"/>
      <c r="EK42" s="13">
        <f>IF('Situations professionnelles'!EI42="","",('Situations professionnelles'!EI42*100)/'Situations professionnelles'!$EJ42)</f>
      </c>
      <c r="EL42" s="14">
        <f>IF('Situations professionnelles'!EK42="","",IF('Situations professionnelles'!EK42&gt;60,"3",IF('Situations professionnelles'!EK42&gt;40,"2","1")))</f>
      </c>
      <c r="EM42" s="64"/>
      <c r="EN42" s="28"/>
      <c r="EO42" s="93"/>
      <c r="EP42" s="13">
        <f>IF('Situations professionnelles'!EN42="","",('Situations professionnelles'!EN42*100)/'Situations professionnelles'!$EO42)</f>
      </c>
      <c r="EQ42" s="14">
        <f>IF('Situations professionnelles'!EP42="","",IF('Situations professionnelles'!EP42&gt;60,"3",IF('Situations professionnelles'!EP42&gt;40,"2","1")))</f>
      </c>
      <c r="ER42" s="64"/>
      <c r="ES42" s="28"/>
      <c r="ET42" s="93"/>
      <c r="EU42" s="13">
        <f>IF('Situations professionnelles'!ES42="","",('Situations professionnelles'!ES42*100)/'Situations professionnelles'!$ET42)</f>
      </c>
      <c r="EV42" s="14">
        <f>IF('Situations professionnelles'!EU42="","",IF('Situations professionnelles'!EU42&gt;60,"3",IF('Situations professionnelles'!EU42&gt;40,"2","1")))</f>
      </c>
      <c r="EW42" s="64"/>
      <c r="EX42" s="28"/>
      <c r="EY42" s="93"/>
      <c r="EZ42" s="13">
        <f>IF('Situations professionnelles'!EX42="","",('Situations professionnelles'!EX42*100)/'Situations professionnelles'!$EY42)</f>
      </c>
      <c r="FA42" s="14">
        <f>IF('Situations professionnelles'!EZ42="","",IF('Situations professionnelles'!EZ42&gt;60,"3",IF('Situations professionnelles'!EZ42&gt;40,"2","1")))</f>
      </c>
      <c r="FB42" s="64"/>
      <c r="FC42" s="28"/>
      <c r="FD42" s="93"/>
      <c r="FE42" s="13">
        <f>IF('Situations professionnelles'!FC42="","",('Situations professionnelles'!FC42*100)/'Situations professionnelles'!$FD42)</f>
      </c>
      <c r="FF42" s="14">
        <f>IF('Situations professionnelles'!FE42="","",IF('Situations professionnelles'!FE42&gt;60,"3",IF('Situations professionnelles'!FE42&gt;40,"2","1")))</f>
      </c>
      <c r="FG42" s="64"/>
      <c r="FH42" s="28"/>
      <c r="FI42" s="93"/>
      <c r="FJ42" s="13">
        <f>IF('Situations professionnelles'!FH42="","",('Situations professionnelles'!FH42*100)/'Situations professionnelles'!$FI42)</f>
      </c>
      <c r="FK42" s="14">
        <f>IF('Situations professionnelles'!FJ42="","",IF('Situations professionnelles'!FJ42&gt;60,"3",IF('Situations professionnelles'!FJ42&gt;40,"2","1")))</f>
      </c>
      <c r="FL42" s="64"/>
      <c r="FM42" s="28"/>
      <c r="FN42" s="93"/>
      <c r="FO42" s="13">
        <f>IF('Situations professionnelles'!FM42="","",('Situations professionnelles'!FM42*100)/'Situations professionnelles'!$FN42)</f>
      </c>
      <c r="FP42" s="14">
        <f>IF('Situations professionnelles'!FO42="","",IF('Situations professionnelles'!FO42&gt;60,"3",IF('Situations professionnelles'!FO42&gt;40,"2","1")))</f>
      </c>
      <c r="FQ42" s="64"/>
      <c r="FR42" s="28"/>
      <c r="FS42" s="93"/>
      <c r="FT42" s="13">
        <f>IF('Situations professionnelles'!FR42="","",('Situations professionnelles'!FR42*100)/'Situations professionnelles'!$FS42)</f>
      </c>
      <c r="FU42" s="62">
        <f>IF('Situations professionnelles'!FT42="","",IF('Situations professionnelles'!FT42&gt;60,"3",IF('Situations professionnelles'!FT42&gt;40,"2","1")))</f>
      </c>
      <c r="FV42" s="69"/>
      <c r="FW42" s="67"/>
      <c r="FX42" s="66"/>
      <c r="FY42" s="13">
        <f>IF('Situations professionnelles'!FW42="","",('Situations professionnelles'!FW42*100)/'Situations professionnelles'!$FX42)</f>
      </c>
      <c r="FZ42" s="14">
        <f>IF('Situations professionnelles'!FY42="","",IF('Situations professionnelles'!FY42&gt;60,"3",IF('Situations professionnelles'!FY42&gt;40,"2","1")))</f>
      </c>
    </row>
    <row r="43" spans="1:182" ht="27.75" customHeight="1">
      <c r="A43" s="110"/>
      <c r="B43" s="111"/>
      <c r="C43" s="79" t="s">
        <v>3</v>
      </c>
      <c r="D43" s="15"/>
      <c r="E43" s="90"/>
      <c r="F43" s="13">
        <f>IF('Situations professionnelles'!D43="","",('Situations professionnelles'!D43*100)/'Situations professionnelles'!$E43)</f>
      </c>
      <c r="G43" s="14">
        <f>IF('Situations professionnelles'!F43="","",IF('Situations professionnelles'!F43&gt;60,"3",IF('Situations professionnelles'!F43&gt;40,"2","1")))</f>
      </c>
      <c r="H43" s="64"/>
      <c r="I43" s="28"/>
      <c r="J43" s="93"/>
      <c r="K43" s="13">
        <f>IF('Situations professionnelles'!I43="","",('Situations professionnelles'!I43*100)/'Situations professionnelles'!$J43)</f>
      </c>
      <c r="L43" s="14">
        <f>IF('Situations professionnelles'!K43="","",IF('Situations professionnelles'!K43&gt;60,"3",IF('Situations professionnelles'!K43&gt;40,"2","1")))</f>
      </c>
      <c r="M43" s="64"/>
      <c r="N43" s="28"/>
      <c r="O43" s="93"/>
      <c r="P43" s="13">
        <f>IF('Situations professionnelles'!N43="","",('Situations professionnelles'!N43*100)/'Situations professionnelles'!$O43)</f>
      </c>
      <c r="Q43" s="14">
        <f>IF('Situations professionnelles'!P43="","",IF('Situations professionnelles'!P43&gt;60,"3",IF('Situations professionnelles'!P43&gt;40,"2","1")))</f>
      </c>
      <c r="R43" s="64"/>
      <c r="S43" s="28"/>
      <c r="T43" s="93"/>
      <c r="U43" s="13">
        <f>IF('Situations professionnelles'!S43="","",('Situations professionnelles'!S43*100)/'Situations professionnelles'!$T43)</f>
      </c>
      <c r="V43" s="14">
        <f>IF('Situations professionnelles'!U43="","",IF('Situations professionnelles'!U43&gt;60,"3",IF('Situations professionnelles'!U43&gt;40,"2","1")))</f>
      </c>
      <c r="W43" s="64"/>
      <c r="X43" s="28"/>
      <c r="Y43" s="93"/>
      <c r="Z43" s="13">
        <f>IF('Situations professionnelles'!X43="","",('Situations professionnelles'!X43*100)/'Situations professionnelles'!$Y43)</f>
      </c>
      <c r="AA43" s="14">
        <f>IF('Situations professionnelles'!Z43="","",IF('Situations professionnelles'!Z43&gt;60,"3",IF('Situations professionnelles'!Z43&gt;40,"2","1")))</f>
      </c>
      <c r="AB43" s="64"/>
      <c r="AC43" s="28"/>
      <c r="AD43" s="93"/>
      <c r="AE43" s="13">
        <f>IF('Situations professionnelles'!AC43="","",('Situations professionnelles'!AC43*100)/'Situations professionnelles'!$AD43)</f>
      </c>
      <c r="AF43" s="14">
        <f>IF('Situations professionnelles'!AE43="","",IF('Situations professionnelles'!AE43&gt;60,"3",IF('Situations professionnelles'!AE43&gt;40,"2","1")))</f>
      </c>
      <c r="AG43" s="64"/>
      <c r="AH43" s="28"/>
      <c r="AI43" s="93"/>
      <c r="AJ43" s="13">
        <f>IF('Situations professionnelles'!AH43="","",('Situations professionnelles'!AH43*100)/'Situations professionnelles'!$AI43)</f>
      </c>
      <c r="AK43" s="14">
        <f>IF('Situations professionnelles'!AJ43="","",IF('Situations professionnelles'!AJ43&gt;60,"3",IF('Situations professionnelles'!AJ43&gt;40,"2","1")))</f>
      </c>
      <c r="AL43" s="64"/>
      <c r="AM43" s="28"/>
      <c r="AN43" s="93"/>
      <c r="AO43" s="13">
        <f>IF('Situations professionnelles'!AM43="","",('Situations professionnelles'!AM43*100)/'Situations professionnelles'!$AN43)</f>
      </c>
      <c r="AP43" s="14">
        <f>IF('Situations professionnelles'!AO43="","",IF('Situations professionnelles'!AO43&gt;60,"3",IF('Situations professionnelles'!AO43&gt;40,"2","1")))</f>
      </c>
      <c r="AQ43" s="64"/>
      <c r="AR43" s="28"/>
      <c r="AS43" s="93"/>
      <c r="AT43" s="13">
        <f>IF('Situations professionnelles'!AR43="","",('Situations professionnelles'!AR43*100)/'Situations professionnelles'!$AS43)</f>
      </c>
      <c r="AU43" s="14">
        <f>IF('Situations professionnelles'!AT43="","",IF('Situations professionnelles'!AT43&gt;60,"3",IF('Situations professionnelles'!AT43&gt;40,"2","1")))</f>
      </c>
      <c r="AV43" s="64"/>
      <c r="AW43" s="28"/>
      <c r="AX43" s="93"/>
      <c r="AY43" s="13">
        <f>IF('Situations professionnelles'!AW43="","",('Situations professionnelles'!AW43*100)/'Situations professionnelles'!$AX43)</f>
      </c>
      <c r="AZ43" s="14">
        <f>IF('Situations professionnelles'!AY43="","",IF('Situations professionnelles'!AY43&gt;60,"3",IF('Situations professionnelles'!AY43&gt;40,"2","1")))</f>
      </c>
      <c r="BA43" s="64"/>
      <c r="BB43" s="28"/>
      <c r="BC43" s="93"/>
      <c r="BD43" s="13">
        <f>IF('Situations professionnelles'!BB43="","",('Situations professionnelles'!BB43*100)/'Situations professionnelles'!$BC43)</f>
      </c>
      <c r="BE43" s="62">
        <f>IF('Situations professionnelles'!BD43="","",IF('Situations professionnelles'!BD43&gt;60,"3",IF('Situations professionnelles'!BD43&gt;40,"2","1")))</f>
      </c>
      <c r="BF43" s="64"/>
      <c r="BG43" s="28"/>
      <c r="BH43" s="93"/>
      <c r="BI43" s="13">
        <f>IF('Situations professionnelles'!BG43="","",('Situations professionnelles'!BG43*100)/'Situations professionnelles'!$BH43)</f>
      </c>
      <c r="BJ43" s="14">
        <f>IF('Situations professionnelles'!BI43="","",IF('Situations professionnelles'!BI43&gt;60,"3",IF('Situations professionnelles'!BI43&gt;40,"2","1")))</f>
      </c>
      <c r="BK43" s="64"/>
      <c r="BL43" s="28"/>
      <c r="BM43" s="93"/>
      <c r="BN43" s="13">
        <f>IF('Situations professionnelles'!BL43="","",('Situations professionnelles'!BL43*100)/'Situations professionnelles'!$BM43)</f>
      </c>
      <c r="BO43" s="14">
        <f>IF('Situations professionnelles'!BN43="","",IF('Situations professionnelles'!BN43&gt;60,"3",IF('Situations professionnelles'!BN43&gt;40,"2","1")))</f>
      </c>
      <c r="BP43" s="64"/>
      <c r="BQ43" s="28"/>
      <c r="BR43" s="93"/>
      <c r="BS43" s="13">
        <f>IF('Situations professionnelles'!BQ43="","",('Situations professionnelles'!BQ43*100)/'Situations professionnelles'!$BR43)</f>
      </c>
      <c r="BT43" s="14">
        <f>IF('Situations professionnelles'!BS43="","",IF('Situations professionnelles'!BS43&gt;60,"3",IF('Situations professionnelles'!BS43&gt;40,"2","1")))</f>
      </c>
      <c r="BU43" s="64"/>
      <c r="BV43" s="28"/>
      <c r="BW43" s="93"/>
      <c r="BX43" s="13">
        <f>IF('Situations professionnelles'!BV43="","",('Situations professionnelles'!BV43*100)/'Situations professionnelles'!$BW43)</f>
      </c>
      <c r="BY43" s="14">
        <f>IF('Situations professionnelles'!BX43="","",IF('Situations professionnelles'!BX43&gt;60,"3",IF('Situations professionnelles'!BX43&gt;40,"2","1")))</f>
      </c>
      <c r="BZ43" s="64"/>
      <c r="CA43" s="28"/>
      <c r="CB43" s="93"/>
      <c r="CC43" s="13">
        <f>IF('Situations professionnelles'!CA43="","",('Situations professionnelles'!CA43*100)/'Situations professionnelles'!$CB43)</f>
      </c>
      <c r="CD43" s="14">
        <f>IF('Situations professionnelles'!CC43="","",IF('Situations professionnelles'!CC43&gt;60,"3",IF('Situations professionnelles'!CC43&gt;40,"2","1")))</f>
      </c>
      <c r="CE43" s="64"/>
      <c r="CF43" s="28"/>
      <c r="CG43" s="93"/>
      <c r="CH43" s="13">
        <f>IF('Situations professionnelles'!CF43="","",('Situations professionnelles'!CF43*100)/'Situations professionnelles'!$CG43)</f>
      </c>
      <c r="CI43" s="14">
        <f>IF('Situations professionnelles'!CH43="","",IF('Situations professionnelles'!CH43&gt;60,"3",IF('Situations professionnelles'!CH43&gt;40,"2","1")))</f>
      </c>
      <c r="CJ43" s="64"/>
      <c r="CK43" s="28"/>
      <c r="CL43" s="93"/>
      <c r="CM43" s="13">
        <f>IF('Situations professionnelles'!CK43="","",('Situations professionnelles'!CK43*100)/'Situations professionnelles'!$CL43)</f>
      </c>
      <c r="CN43" s="14">
        <f>IF('Situations professionnelles'!CM43="","",IF('Situations professionnelles'!CM43&gt;60,"3",IF('Situations professionnelles'!CM43&gt;40,"2","1")))</f>
      </c>
      <c r="CO43" s="64"/>
      <c r="CP43" s="28"/>
      <c r="CQ43" s="93"/>
      <c r="CR43" s="13">
        <f>IF('Situations professionnelles'!CP43="","",('Situations professionnelles'!CP43*100)/'Situations professionnelles'!$CQ43)</f>
      </c>
      <c r="CS43" s="14">
        <f>IF('Situations professionnelles'!CR43="","",IF('Situations professionnelles'!CR43&gt;60,"3",IF('Situations professionnelles'!CR43&gt;40,"2","1")))</f>
      </c>
      <c r="CT43" s="64"/>
      <c r="CU43" s="28"/>
      <c r="CV43" s="93"/>
      <c r="CW43" s="13">
        <f>IF('Situations professionnelles'!CU43="","",('Situations professionnelles'!CU43*100)/'Situations professionnelles'!$CV43)</f>
      </c>
      <c r="CX43" s="14">
        <f>IF('Situations professionnelles'!CW43="","",IF('Situations professionnelles'!CW43&gt;60,"3",IF('Situations professionnelles'!CW43&gt;40,"2","1")))</f>
      </c>
      <c r="CY43" s="64"/>
      <c r="CZ43" s="28"/>
      <c r="DA43" s="93"/>
      <c r="DB43" s="13">
        <f>IF('Situations professionnelles'!CZ43="","",('Situations professionnelles'!CZ43*100)/'Situations professionnelles'!$DA43)</f>
      </c>
      <c r="DC43" s="14">
        <f>IF('Situations professionnelles'!DB43="","",IF('Situations professionnelles'!DB43&gt;60,"3",IF('Situations professionnelles'!DB43&gt;40,"2","1")))</f>
      </c>
      <c r="DD43" s="64"/>
      <c r="DE43" s="28"/>
      <c r="DF43" s="93"/>
      <c r="DG43" s="13">
        <f>IF('Situations professionnelles'!DE43="","",('Situations professionnelles'!DE43*100)/'Situations professionnelles'!$DF43)</f>
      </c>
      <c r="DH43" s="14">
        <f>IF('Situations professionnelles'!DG43="","",IF('Situations professionnelles'!DG43&gt;60,"3",IF('Situations professionnelles'!DG43&gt;40,"2","1")))</f>
      </c>
      <c r="DI43" s="64"/>
      <c r="DJ43" s="28"/>
      <c r="DK43" s="93"/>
      <c r="DL43" s="13">
        <f>IF('Situations professionnelles'!DJ43="","",('Situations professionnelles'!DJ43*100)/'Situations professionnelles'!$DK43)</f>
      </c>
      <c r="DM43" s="14">
        <f>IF('Situations professionnelles'!DL43="","",IF('Situations professionnelles'!DL43&gt;60,"3",IF('Situations professionnelles'!DL43&gt;40,"2","1")))</f>
      </c>
      <c r="DN43" s="64"/>
      <c r="DO43" s="28"/>
      <c r="DP43" s="93"/>
      <c r="DQ43" s="13">
        <f>IF('Situations professionnelles'!DO43="","",('Situations professionnelles'!DO43*100)/'Situations professionnelles'!$DP43)</f>
      </c>
      <c r="DR43" s="14">
        <f>IF('Situations professionnelles'!DQ43="","",IF('Situations professionnelles'!DQ43&gt;60,"3",IF('Situations professionnelles'!DQ43&gt;40,"2","1")))</f>
      </c>
      <c r="DS43" s="64"/>
      <c r="DT43" s="28"/>
      <c r="DU43" s="93"/>
      <c r="DV43" s="13">
        <f>IF('Situations professionnelles'!DT43="","",('Situations professionnelles'!DT43*100)/'Situations professionnelles'!$DU43)</f>
      </c>
      <c r="DW43" s="14">
        <f>IF('Situations professionnelles'!DV43="","",IF('Situations professionnelles'!DV43&gt;60,"3",IF('Situations professionnelles'!DV43&gt;40,"2","1")))</f>
      </c>
      <c r="DX43" s="64"/>
      <c r="DY43" s="28"/>
      <c r="DZ43" s="93"/>
      <c r="EA43" s="13">
        <f>IF('Situations professionnelles'!DY43="","",('Situations professionnelles'!DY43*100)/'Situations professionnelles'!$DZ43)</f>
      </c>
      <c r="EB43" s="14">
        <f>IF('Situations professionnelles'!EA43="","",IF('Situations professionnelles'!EA43&gt;60,"3",IF('Situations professionnelles'!EA43&gt;40,"2","1")))</f>
      </c>
      <c r="EC43" s="64"/>
      <c r="ED43" s="28"/>
      <c r="EE43" s="93"/>
      <c r="EF43" s="13">
        <f>IF('Situations professionnelles'!ED43="","",('Situations professionnelles'!ED43*100)/'Situations professionnelles'!$EE43)</f>
      </c>
      <c r="EG43" s="14">
        <f>IF('Situations professionnelles'!EF43="","",IF('Situations professionnelles'!EF43&gt;60,"3",IF('Situations professionnelles'!EF43&gt;40,"2","1")))</f>
      </c>
      <c r="EH43" s="64"/>
      <c r="EI43" s="28"/>
      <c r="EJ43" s="93"/>
      <c r="EK43" s="13">
        <f>IF('Situations professionnelles'!EI43="","",('Situations professionnelles'!EI43*100)/'Situations professionnelles'!$EJ43)</f>
      </c>
      <c r="EL43" s="14">
        <f>IF('Situations professionnelles'!EK43="","",IF('Situations professionnelles'!EK43&gt;60,"3",IF('Situations professionnelles'!EK43&gt;40,"2","1")))</f>
      </c>
      <c r="EM43" s="64"/>
      <c r="EN43" s="28"/>
      <c r="EO43" s="93"/>
      <c r="EP43" s="13">
        <f>IF('Situations professionnelles'!EN43="","",('Situations professionnelles'!EN43*100)/'Situations professionnelles'!$EO43)</f>
      </c>
      <c r="EQ43" s="14">
        <f>IF('Situations professionnelles'!EP43="","",IF('Situations professionnelles'!EP43&gt;60,"3",IF('Situations professionnelles'!EP43&gt;40,"2","1")))</f>
      </c>
      <c r="ER43" s="64"/>
      <c r="ES43" s="28"/>
      <c r="ET43" s="93"/>
      <c r="EU43" s="13">
        <f>IF('Situations professionnelles'!ES43="","",('Situations professionnelles'!ES43*100)/'Situations professionnelles'!$ET43)</f>
      </c>
      <c r="EV43" s="14">
        <f>IF('Situations professionnelles'!EU43="","",IF('Situations professionnelles'!EU43&gt;60,"3",IF('Situations professionnelles'!EU43&gt;40,"2","1")))</f>
      </c>
      <c r="EW43" s="64"/>
      <c r="EX43" s="28"/>
      <c r="EY43" s="93"/>
      <c r="EZ43" s="13">
        <f>IF('Situations professionnelles'!EX43="","",('Situations professionnelles'!EX43*100)/'Situations professionnelles'!$EY43)</f>
      </c>
      <c r="FA43" s="14">
        <f>IF('Situations professionnelles'!EZ43="","",IF('Situations professionnelles'!EZ43&gt;60,"3",IF('Situations professionnelles'!EZ43&gt;40,"2","1")))</f>
      </c>
      <c r="FB43" s="64"/>
      <c r="FC43" s="28"/>
      <c r="FD43" s="93"/>
      <c r="FE43" s="13">
        <f>IF('Situations professionnelles'!FC43="","",('Situations professionnelles'!FC43*100)/'Situations professionnelles'!$FD43)</f>
      </c>
      <c r="FF43" s="14">
        <f>IF('Situations professionnelles'!FE43="","",IF('Situations professionnelles'!FE43&gt;60,"3",IF('Situations professionnelles'!FE43&gt;40,"2","1")))</f>
      </c>
      <c r="FG43" s="64"/>
      <c r="FH43" s="28"/>
      <c r="FI43" s="93"/>
      <c r="FJ43" s="13">
        <f>IF('Situations professionnelles'!FH43="","",('Situations professionnelles'!FH43*100)/'Situations professionnelles'!$FI43)</f>
      </c>
      <c r="FK43" s="14">
        <f>IF('Situations professionnelles'!FJ43="","",IF('Situations professionnelles'!FJ43&gt;60,"3",IF('Situations professionnelles'!FJ43&gt;40,"2","1")))</f>
      </c>
      <c r="FL43" s="64"/>
      <c r="FM43" s="28"/>
      <c r="FN43" s="93"/>
      <c r="FO43" s="13">
        <f>IF('Situations professionnelles'!FM43="","",('Situations professionnelles'!FM43*100)/'Situations professionnelles'!$FN43)</f>
      </c>
      <c r="FP43" s="14">
        <f>IF('Situations professionnelles'!FO43="","",IF('Situations professionnelles'!FO43&gt;60,"3",IF('Situations professionnelles'!FO43&gt;40,"2","1")))</f>
      </c>
      <c r="FQ43" s="64"/>
      <c r="FR43" s="28"/>
      <c r="FS43" s="93"/>
      <c r="FT43" s="13">
        <f>IF('Situations professionnelles'!FR43="","",('Situations professionnelles'!FR43*100)/'Situations professionnelles'!$FS43)</f>
      </c>
      <c r="FU43" s="62">
        <f>IF('Situations professionnelles'!FT43="","",IF('Situations professionnelles'!FT43&gt;60,"3",IF('Situations professionnelles'!FT43&gt;40,"2","1")))</f>
      </c>
      <c r="FV43" s="69"/>
      <c r="FW43" s="67"/>
      <c r="FX43" s="66"/>
      <c r="FY43" s="13">
        <f>IF('Situations professionnelles'!FW43="","",('Situations professionnelles'!FW43*100)/'Situations professionnelles'!$FX43)</f>
      </c>
      <c r="FZ43" s="14">
        <f>IF('Situations professionnelles'!FY43="","",IF('Situations professionnelles'!FY43&gt;60,"3",IF('Situations professionnelles'!FY43&gt;40,"2","1")))</f>
      </c>
    </row>
    <row r="44" spans="1:182" ht="27.75" customHeight="1">
      <c r="A44" s="134" t="s">
        <v>93</v>
      </c>
      <c r="B44" s="107" t="s">
        <v>104</v>
      </c>
      <c r="C44" s="81" t="s">
        <v>37</v>
      </c>
      <c r="D44" s="15"/>
      <c r="E44" s="90"/>
      <c r="F44" s="13">
        <f>IF('Situations professionnelles'!D44="","",('Situations professionnelles'!D44*100)/'Situations professionnelles'!$E44)</f>
      </c>
      <c r="G44" s="14">
        <f>IF('Situations professionnelles'!F44="","",IF('Situations professionnelles'!F44&gt;60,"3",IF('Situations professionnelles'!F44&gt;40,"2","1")))</f>
      </c>
      <c r="H44" s="64"/>
      <c r="I44" s="28"/>
      <c r="J44" s="93"/>
      <c r="K44" s="13">
        <f>IF('Situations professionnelles'!I44="","",('Situations professionnelles'!I44*100)/'Situations professionnelles'!$J44)</f>
      </c>
      <c r="L44" s="14">
        <f>IF('Situations professionnelles'!K44="","",IF('Situations professionnelles'!K44&gt;60,"3",IF('Situations professionnelles'!K44&gt;40,"2","1")))</f>
      </c>
      <c r="M44" s="64"/>
      <c r="N44" s="28"/>
      <c r="O44" s="93"/>
      <c r="P44" s="13">
        <f>IF('Situations professionnelles'!N44="","",('Situations professionnelles'!N44*100)/'Situations professionnelles'!$O44)</f>
      </c>
      <c r="Q44" s="14">
        <f>IF('Situations professionnelles'!P44="","",IF('Situations professionnelles'!P44&gt;60,"3",IF('Situations professionnelles'!P44&gt;40,"2","1")))</f>
      </c>
      <c r="R44" s="64"/>
      <c r="S44" s="28"/>
      <c r="T44" s="93"/>
      <c r="U44" s="13">
        <f>IF('Situations professionnelles'!S44="","",('Situations professionnelles'!S44*100)/'Situations professionnelles'!$T44)</f>
      </c>
      <c r="V44" s="14">
        <f>IF('Situations professionnelles'!U44="","",IF('Situations professionnelles'!U44&gt;60,"3",IF('Situations professionnelles'!U44&gt;40,"2","1")))</f>
      </c>
      <c r="W44" s="64"/>
      <c r="X44" s="28"/>
      <c r="Y44" s="93"/>
      <c r="Z44" s="13">
        <f>IF('Situations professionnelles'!X44="","",('Situations professionnelles'!X44*100)/'Situations professionnelles'!$Y44)</f>
      </c>
      <c r="AA44" s="14">
        <f>IF('Situations professionnelles'!Z44="","",IF('Situations professionnelles'!Z44&gt;60,"3",IF('Situations professionnelles'!Z44&gt;40,"2","1")))</f>
      </c>
      <c r="AB44" s="64"/>
      <c r="AC44" s="28"/>
      <c r="AD44" s="93"/>
      <c r="AE44" s="13">
        <f>IF('Situations professionnelles'!AC44="","",('Situations professionnelles'!AC44*100)/'Situations professionnelles'!$AD44)</f>
      </c>
      <c r="AF44" s="14">
        <f>IF('Situations professionnelles'!AE44="","",IF('Situations professionnelles'!AE44&gt;60,"3",IF('Situations professionnelles'!AE44&gt;40,"2","1")))</f>
      </c>
      <c r="AG44" s="64"/>
      <c r="AH44" s="28"/>
      <c r="AI44" s="93"/>
      <c r="AJ44" s="13">
        <f>IF('Situations professionnelles'!AH44="","",('Situations professionnelles'!AH44*100)/'Situations professionnelles'!$AI44)</f>
      </c>
      <c r="AK44" s="14">
        <f>IF('Situations professionnelles'!AJ44="","",IF('Situations professionnelles'!AJ44&gt;60,"3",IF('Situations professionnelles'!AJ44&gt;40,"2","1")))</f>
      </c>
      <c r="AL44" s="64"/>
      <c r="AM44" s="28"/>
      <c r="AN44" s="93"/>
      <c r="AO44" s="13">
        <f>IF('Situations professionnelles'!AM44="","",('Situations professionnelles'!AM44*100)/'Situations professionnelles'!$AN44)</f>
      </c>
      <c r="AP44" s="14">
        <f>IF('Situations professionnelles'!AO44="","",IF('Situations professionnelles'!AO44&gt;60,"3",IF('Situations professionnelles'!AO44&gt;40,"2","1")))</f>
      </c>
      <c r="AQ44" s="64"/>
      <c r="AR44" s="28"/>
      <c r="AS44" s="93"/>
      <c r="AT44" s="13">
        <f>IF('Situations professionnelles'!AR44="","",('Situations professionnelles'!AR44*100)/'Situations professionnelles'!$AS44)</f>
      </c>
      <c r="AU44" s="14">
        <f>IF('Situations professionnelles'!AT44="","",IF('Situations professionnelles'!AT44&gt;60,"3",IF('Situations professionnelles'!AT44&gt;40,"2","1")))</f>
      </c>
      <c r="AV44" s="64"/>
      <c r="AW44" s="28"/>
      <c r="AX44" s="93"/>
      <c r="AY44" s="13">
        <f>IF('Situations professionnelles'!AW44="","",('Situations professionnelles'!AW44*100)/'Situations professionnelles'!$AX44)</f>
      </c>
      <c r="AZ44" s="14">
        <f>IF('Situations professionnelles'!AY44="","",IF('Situations professionnelles'!AY44&gt;60,"3",IF('Situations professionnelles'!AY44&gt;40,"2","1")))</f>
      </c>
      <c r="BA44" s="64"/>
      <c r="BB44" s="28"/>
      <c r="BC44" s="93"/>
      <c r="BD44" s="13">
        <f>IF('Situations professionnelles'!BB44="","",('Situations professionnelles'!BB44*100)/'Situations professionnelles'!$BC44)</f>
      </c>
      <c r="BE44" s="62">
        <f>IF('Situations professionnelles'!BD44="","",IF('Situations professionnelles'!BD44&gt;60,"3",IF('Situations professionnelles'!BD44&gt;40,"2","1")))</f>
      </c>
      <c r="BF44" s="64"/>
      <c r="BG44" s="28"/>
      <c r="BH44" s="93"/>
      <c r="BI44" s="13">
        <f>IF('Situations professionnelles'!BG44="","",('Situations professionnelles'!BG44*100)/'Situations professionnelles'!$BH44)</f>
      </c>
      <c r="BJ44" s="14">
        <f>IF('Situations professionnelles'!BI44="","",IF('Situations professionnelles'!BI44&gt;60,"3",IF('Situations professionnelles'!BI44&gt;40,"2","1")))</f>
      </c>
      <c r="BK44" s="64"/>
      <c r="BL44" s="28"/>
      <c r="BM44" s="93"/>
      <c r="BN44" s="13">
        <f>IF('Situations professionnelles'!BL44="","",('Situations professionnelles'!BL44*100)/'Situations professionnelles'!$BM44)</f>
      </c>
      <c r="BO44" s="14">
        <f>IF('Situations professionnelles'!BN44="","",IF('Situations professionnelles'!BN44&gt;60,"3",IF('Situations professionnelles'!BN44&gt;40,"2","1")))</f>
      </c>
      <c r="BP44" s="64"/>
      <c r="BQ44" s="28"/>
      <c r="BR44" s="93"/>
      <c r="BS44" s="13">
        <f>IF('Situations professionnelles'!BQ44="","",('Situations professionnelles'!BQ44*100)/'Situations professionnelles'!$BR44)</f>
      </c>
      <c r="BT44" s="14">
        <f>IF('Situations professionnelles'!BS44="","",IF('Situations professionnelles'!BS44&gt;60,"3",IF('Situations professionnelles'!BS44&gt;40,"2","1")))</f>
      </c>
      <c r="BU44" s="64"/>
      <c r="BV44" s="28"/>
      <c r="BW44" s="93"/>
      <c r="BX44" s="13">
        <f>IF('Situations professionnelles'!BV44="","",('Situations professionnelles'!BV44*100)/'Situations professionnelles'!$BW44)</f>
      </c>
      <c r="BY44" s="14">
        <f>IF('Situations professionnelles'!BX44="","",IF('Situations professionnelles'!BX44&gt;60,"3",IF('Situations professionnelles'!BX44&gt;40,"2","1")))</f>
      </c>
      <c r="BZ44" s="64"/>
      <c r="CA44" s="28"/>
      <c r="CB44" s="93"/>
      <c r="CC44" s="13">
        <f>IF('Situations professionnelles'!CA44="","",('Situations professionnelles'!CA44*100)/'Situations professionnelles'!$CB44)</f>
      </c>
      <c r="CD44" s="14">
        <f>IF('Situations professionnelles'!CC44="","",IF('Situations professionnelles'!CC44&gt;60,"3",IF('Situations professionnelles'!CC44&gt;40,"2","1")))</f>
      </c>
      <c r="CE44" s="64"/>
      <c r="CF44" s="28"/>
      <c r="CG44" s="93"/>
      <c r="CH44" s="13">
        <f>IF('Situations professionnelles'!CF44="","",('Situations professionnelles'!CF44*100)/'Situations professionnelles'!$CG44)</f>
      </c>
      <c r="CI44" s="14">
        <f>IF('Situations professionnelles'!CH44="","",IF('Situations professionnelles'!CH44&gt;60,"3",IF('Situations professionnelles'!CH44&gt;40,"2","1")))</f>
      </c>
      <c r="CJ44" s="64"/>
      <c r="CK44" s="28"/>
      <c r="CL44" s="93"/>
      <c r="CM44" s="13">
        <f>IF('Situations professionnelles'!CK44="","",('Situations professionnelles'!CK44*100)/'Situations professionnelles'!$CL44)</f>
      </c>
      <c r="CN44" s="14">
        <f>IF('Situations professionnelles'!CM44="","",IF('Situations professionnelles'!CM44&gt;60,"3",IF('Situations professionnelles'!CM44&gt;40,"2","1")))</f>
      </c>
      <c r="CO44" s="64"/>
      <c r="CP44" s="28"/>
      <c r="CQ44" s="93"/>
      <c r="CR44" s="13">
        <f>IF('Situations professionnelles'!CP44="","",('Situations professionnelles'!CP44*100)/'Situations professionnelles'!$CQ44)</f>
      </c>
      <c r="CS44" s="14">
        <f>IF('Situations professionnelles'!CR44="","",IF('Situations professionnelles'!CR44&gt;60,"3",IF('Situations professionnelles'!CR44&gt;40,"2","1")))</f>
      </c>
      <c r="CT44" s="64"/>
      <c r="CU44" s="28"/>
      <c r="CV44" s="93"/>
      <c r="CW44" s="13">
        <f>IF('Situations professionnelles'!CU44="","",('Situations professionnelles'!CU44*100)/'Situations professionnelles'!$CV44)</f>
      </c>
      <c r="CX44" s="14">
        <f>IF('Situations professionnelles'!CW44="","",IF('Situations professionnelles'!CW44&gt;60,"3",IF('Situations professionnelles'!CW44&gt;40,"2","1")))</f>
      </c>
      <c r="CY44" s="64"/>
      <c r="CZ44" s="28"/>
      <c r="DA44" s="93"/>
      <c r="DB44" s="13">
        <f>IF('Situations professionnelles'!CZ44="","",('Situations professionnelles'!CZ44*100)/'Situations professionnelles'!$DA44)</f>
      </c>
      <c r="DC44" s="14">
        <f>IF('Situations professionnelles'!DB44="","",IF('Situations professionnelles'!DB44&gt;60,"3",IF('Situations professionnelles'!DB44&gt;40,"2","1")))</f>
      </c>
      <c r="DD44" s="64"/>
      <c r="DE44" s="28"/>
      <c r="DF44" s="93"/>
      <c r="DG44" s="13">
        <f>IF('Situations professionnelles'!DE44="","",('Situations professionnelles'!DE44*100)/'Situations professionnelles'!$DF44)</f>
      </c>
      <c r="DH44" s="14">
        <f>IF('Situations professionnelles'!DG44="","",IF('Situations professionnelles'!DG44&gt;60,"3",IF('Situations professionnelles'!DG44&gt;40,"2","1")))</f>
      </c>
      <c r="DI44" s="64"/>
      <c r="DJ44" s="28"/>
      <c r="DK44" s="93"/>
      <c r="DL44" s="13">
        <f>IF('Situations professionnelles'!DJ44="","",('Situations professionnelles'!DJ44*100)/'Situations professionnelles'!$DK44)</f>
      </c>
      <c r="DM44" s="14">
        <f>IF('Situations professionnelles'!DL44="","",IF('Situations professionnelles'!DL44&gt;60,"3",IF('Situations professionnelles'!DL44&gt;40,"2","1")))</f>
      </c>
      <c r="DN44" s="64"/>
      <c r="DO44" s="28"/>
      <c r="DP44" s="93"/>
      <c r="DQ44" s="13">
        <f>IF('Situations professionnelles'!DO44="","",('Situations professionnelles'!DO44*100)/'Situations professionnelles'!$DP44)</f>
      </c>
      <c r="DR44" s="14">
        <f>IF('Situations professionnelles'!DQ44="","",IF('Situations professionnelles'!DQ44&gt;60,"3",IF('Situations professionnelles'!DQ44&gt;40,"2","1")))</f>
      </c>
      <c r="DS44" s="64"/>
      <c r="DT44" s="28"/>
      <c r="DU44" s="93"/>
      <c r="DV44" s="13">
        <f>IF('Situations professionnelles'!DT44="","",('Situations professionnelles'!DT44*100)/'Situations professionnelles'!$DU44)</f>
      </c>
      <c r="DW44" s="14">
        <f>IF('Situations professionnelles'!DV44="","",IF('Situations professionnelles'!DV44&gt;60,"3",IF('Situations professionnelles'!DV44&gt;40,"2","1")))</f>
      </c>
      <c r="DX44" s="64"/>
      <c r="DY44" s="28"/>
      <c r="DZ44" s="93"/>
      <c r="EA44" s="13">
        <f>IF('Situations professionnelles'!DY44="","",('Situations professionnelles'!DY44*100)/'Situations professionnelles'!$DZ44)</f>
      </c>
      <c r="EB44" s="14">
        <f>IF('Situations professionnelles'!EA44="","",IF('Situations professionnelles'!EA44&gt;60,"3",IF('Situations professionnelles'!EA44&gt;40,"2","1")))</f>
      </c>
      <c r="EC44" s="64"/>
      <c r="ED44" s="28"/>
      <c r="EE44" s="93"/>
      <c r="EF44" s="13">
        <f>IF('Situations professionnelles'!ED44="","",('Situations professionnelles'!ED44*100)/'Situations professionnelles'!$EE44)</f>
      </c>
      <c r="EG44" s="14">
        <f>IF('Situations professionnelles'!EF44="","",IF('Situations professionnelles'!EF44&gt;60,"3",IF('Situations professionnelles'!EF44&gt;40,"2","1")))</f>
      </c>
      <c r="EH44" s="64"/>
      <c r="EI44" s="28"/>
      <c r="EJ44" s="93"/>
      <c r="EK44" s="13">
        <f>IF('Situations professionnelles'!EI44="","",('Situations professionnelles'!EI44*100)/'Situations professionnelles'!$EJ44)</f>
      </c>
      <c r="EL44" s="14">
        <f>IF('Situations professionnelles'!EK44="","",IF('Situations professionnelles'!EK44&gt;60,"3",IF('Situations professionnelles'!EK44&gt;40,"2","1")))</f>
      </c>
      <c r="EM44" s="64"/>
      <c r="EN44" s="28"/>
      <c r="EO44" s="93"/>
      <c r="EP44" s="13">
        <f>IF('Situations professionnelles'!EN44="","",('Situations professionnelles'!EN44*100)/'Situations professionnelles'!$EO44)</f>
      </c>
      <c r="EQ44" s="14">
        <f>IF('Situations professionnelles'!EP44="","",IF('Situations professionnelles'!EP44&gt;60,"3",IF('Situations professionnelles'!EP44&gt;40,"2","1")))</f>
      </c>
      <c r="ER44" s="64"/>
      <c r="ES44" s="28"/>
      <c r="ET44" s="93"/>
      <c r="EU44" s="13">
        <f>IF('Situations professionnelles'!ES44="","",('Situations professionnelles'!ES44*100)/'Situations professionnelles'!$ET44)</f>
      </c>
      <c r="EV44" s="14">
        <f>IF('Situations professionnelles'!EU44="","",IF('Situations professionnelles'!EU44&gt;60,"3",IF('Situations professionnelles'!EU44&gt;40,"2","1")))</f>
      </c>
      <c r="EW44" s="64"/>
      <c r="EX44" s="28"/>
      <c r="EY44" s="93"/>
      <c r="EZ44" s="13">
        <f>IF('Situations professionnelles'!EX44="","",('Situations professionnelles'!EX44*100)/'Situations professionnelles'!$EY44)</f>
      </c>
      <c r="FA44" s="14">
        <f>IF('Situations professionnelles'!EZ44="","",IF('Situations professionnelles'!EZ44&gt;60,"3",IF('Situations professionnelles'!EZ44&gt;40,"2","1")))</f>
      </c>
      <c r="FB44" s="64"/>
      <c r="FC44" s="28"/>
      <c r="FD44" s="93"/>
      <c r="FE44" s="13">
        <f>IF('Situations professionnelles'!FC44="","",('Situations professionnelles'!FC44*100)/'Situations professionnelles'!$FD44)</f>
      </c>
      <c r="FF44" s="14">
        <f>IF('Situations professionnelles'!FE44="","",IF('Situations professionnelles'!FE44&gt;60,"3",IF('Situations professionnelles'!FE44&gt;40,"2","1")))</f>
      </c>
      <c r="FG44" s="64"/>
      <c r="FH44" s="28"/>
      <c r="FI44" s="93"/>
      <c r="FJ44" s="13">
        <f>IF('Situations professionnelles'!FH44="","",('Situations professionnelles'!FH44*100)/'Situations professionnelles'!$FI44)</f>
      </c>
      <c r="FK44" s="14">
        <f>IF('Situations professionnelles'!FJ44="","",IF('Situations professionnelles'!FJ44&gt;60,"3",IF('Situations professionnelles'!FJ44&gt;40,"2","1")))</f>
      </c>
      <c r="FL44" s="64"/>
      <c r="FM44" s="28"/>
      <c r="FN44" s="93"/>
      <c r="FO44" s="13">
        <f>IF('Situations professionnelles'!FM44="","",('Situations professionnelles'!FM44*100)/'Situations professionnelles'!$FN44)</f>
      </c>
      <c r="FP44" s="14">
        <f>IF('Situations professionnelles'!FO44="","",IF('Situations professionnelles'!FO44&gt;60,"3",IF('Situations professionnelles'!FO44&gt;40,"2","1")))</f>
      </c>
      <c r="FQ44" s="64"/>
      <c r="FR44" s="28"/>
      <c r="FS44" s="93"/>
      <c r="FT44" s="13">
        <f>IF('Situations professionnelles'!FR44="","",('Situations professionnelles'!FR44*100)/'Situations professionnelles'!$FS44)</f>
      </c>
      <c r="FU44" s="62">
        <f>IF('Situations professionnelles'!FT44="","",IF('Situations professionnelles'!FT44&gt;60,"3",IF('Situations professionnelles'!FT44&gt;40,"2","1")))</f>
      </c>
      <c r="FV44" s="69"/>
      <c r="FW44" s="67"/>
      <c r="FX44" s="66"/>
      <c r="FY44" s="13">
        <f>IF('Situations professionnelles'!FW44="","",('Situations professionnelles'!FW44*100)/'Situations professionnelles'!$FX44)</f>
      </c>
      <c r="FZ44" s="14">
        <f>IF('Situations professionnelles'!FY44="","",IF('Situations professionnelles'!FY44&gt;60,"3",IF('Situations professionnelles'!FY44&gt;40,"2","1")))</f>
      </c>
    </row>
    <row r="45" spans="1:182" ht="27.75" customHeight="1">
      <c r="A45" s="134"/>
      <c r="B45" s="108"/>
      <c r="C45" s="82" t="s">
        <v>4</v>
      </c>
      <c r="D45" s="15"/>
      <c r="E45" s="90"/>
      <c r="F45" s="13">
        <f>IF('Situations professionnelles'!D45="","",('Situations professionnelles'!D45*100)/'Situations professionnelles'!$E45)</f>
      </c>
      <c r="G45" s="14">
        <f>IF('Situations professionnelles'!F45="","",IF('Situations professionnelles'!F45&gt;60,"3",IF('Situations professionnelles'!F45&gt;40,"2","1")))</f>
      </c>
      <c r="H45" s="64"/>
      <c r="I45" s="28"/>
      <c r="J45" s="93"/>
      <c r="K45" s="13">
        <f>IF('Situations professionnelles'!I45="","",('Situations professionnelles'!I45*100)/'Situations professionnelles'!$J45)</f>
      </c>
      <c r="L45" s="14">
        <f>IF('Situations professionnelles'!K45="","",IF('Situations professionnelles'!K45&gt;60,"3",IF('Situations professionnelles'!K45&gt;40,"2","1")))</f>
      </c>
      <c r="M45" s="64"/>
      <c r="N45" s="28"/>
      <c r="O45" s="93"/>
      <c r="P45" s="13">
        <f>IF('Situations professionnelles'!N45="","",('Situations professionnelles'!N45*100)/'Situations professionnelles'!$O45)</f>
      </c>
      <c r="Q45" s="14">
        <f>IF('Situations professionnelles'!P45="","",IF('Situations professionnelles'!P45&gt;60,"3",IF('Situations professionnelles'!P45&gt;40,"2","1")))</f>
      </c>
      <c r="R45" s="64"/>
      <c r="S45" s="28"/>
      <c r="T45" s="93"/>
      <c r="U45" s="13">
        <f>IF('Situations professionnelles'!S45="","",('Situations professionnelles'!S45*100)/'Situations professionnelles'!$T45)</f>
      </c>
      <c r="V45" s="14">
        <f>IF('Situations professionnelles'!U45="","",IF('Situations professionnelles'!U45&gt;60,"3",IF('Situations professionnelles'!U45&gt;40,"2","1")))</f>
      </c>
      <c r="W45" s="64"/>
      <c r="X45" s="28"/>
      <c r="Y45" s="93"/>
      <c r="Z45" s="13">
        <f>IF('Situations professionnelles'!X45="","",('Situations professionnelles'!X45*100)/'Situations professionnelles'!$Y45)</f>
      </c>
      <c r="AA45" s="14">
        <f>IF('Situations professionnelles'!Z45="","",IF('Situations professionnelles'!Z45&gt;60,"3",IF('Situations professionnelles'!Z45&gt;40,"2","1")))</f>
      </c>
      <c r="AB45" s="64"/>
      <c r="AC45" s="28"/>
      <c r="AD45" s="93"/>
      <c r="AE45" s="13">
        <f>IF('Situations professionnelles'!AC45="","",('Situations professionnelles'!AC45*100)/'Situations professionnelles'!$AD45)</f>
      </c>
      <c r="AF45" s="14">
        <f>IF('Situations professionnelles'!AE45="","",IF('Situations professionnelles'!AE45&gt;60,"3",IF('Situations professionnelles'!AE45&gt;40,"2","1")))</f>
      </c>
      <c r="AG45" s="64"/>
      <c r="AH45" s="28"/>
      <c r="AI45" s="93"/>
      <c r="AJ45" s="13">
        <f>IF('Situations professionnelles'!AH45="","",('Situations professionnelles'!AH45*100)/'Situations professionnelles'!$AI45)</f>
      </c>
      <c r="AK45" s="14">
        <f>IF('Situations professionnelles'!AJ45="","",IF('Situations professionnelles'!AJ45&gt;60,"3",IF('Situations professionnelles'!AJ45&gt;40,"2","1")))</f>
      </c>
      <c r="AL45" s="64"/>
      <c r="AM45" s="28"/>
      <c r="AN45" s="93"/>
      <c r="AO45" s="13">
        <f>IF('Situations professionnelles'!AM45="","",('Situations professionnelles'!AM45*100)/'Situations professionnelles'!$AN45)</f>
      </c>
      <c r="AP45" s="14">
        <f>IF('Situations professionnelles'!AO45="","",IF('Situations professionnelles'!AO45&gt;60,"3",IF('Situations professionnelles'!AO45&gt;40,"2","1")))</f>
      </c>
      <c r="AQ45" s="64"/>
      <c r="AR45" s="28"/>
      <c r="AS45" s="93"/>
      <c r="AT45" s="13">
        <f>IF('Situations professionnelles'!AR45="","",('Situations professionnelles'!AR45*100)/'Situations professionnelles'!$AS45)</f>
      </c>
      <c r="AU45" s="14">
        <f>IF('Situations professionnelles'!AT45="","",IF('Situations professionnelles'!AT45&gt;60,"3",IF('Situations professionnelles'!AT45&gt;40,"2","1")))</f>
      </c>
      <c r="AV45" s="64"/>
      <c r="AW45" s="28"/>
      <c r="AX45" s="93"/>
      <c r="AY45" s="13">
        <f>IF('Situations professionnelles'!AW45="","",('Situations professionnelles'!AW45*100)/'Situations professionnelles'!$AX45)</f>
      </c>
      <c r="AZ45" s="14">
        <f>IF('Situations professionnelles'!AY45="","",IF('Situations professionnelles'!AY45&gt;60,"3",IF('Situations professionnelles'!AY45&gt;40,"2","1")))</f>
      </c>
      <c r="BA45" s="64"/>
      <c r="BB45" s="28"/>
      <c r="BC45" s="93"/>
      <c r="BD45" s="13">
        <f>IF('Situations professionnelles'!BB45="","",('Situations professionnelles'!BB45*100)/'Situations professionnelles'!$BC45)</f>
      </c>
      <c r="BE45" s="62">
        <f>IF('Situations professionnelles'!BD45="","",IF('Situations professionnelles'!BD45&gt;60,"3",IF('Situations professionnelles'!BD45&gt;40,"2","1")))</f>
      </c>
      <c r="BF45" s="64"/>
      <c r="BG45" s="28"/>
      <c r="BH45" s="93"/>
      <c r="BI45" s="13">
        <f>IF('Situations professionnelles'!BG45="","",('Situations professionnelles'!BG45*100)/'Situations professionnelles'!$BH45)</f>
      </c>
      <c r="BJ45" s="14">
        <f>IF('Situations professionnelles'!BI45="","",IF('Situations professionnelles'!BI45&gt;60,"3",IF('Situations professionnelles'!BI45&gt;40,"2","1")))</f>
      </c>
      <c r="BK45" s="64"/>
      <c r="BL45" s="28"/>
      <c r="BM45" s="93"/>
      <c r="BN45" s="13">
        <f>IF('Situations professionnelles'!BL45="","",('Situations professionnelles'!BL45*100)/'Situations professionnelles'!$BM45)</f>
      </c>
      <c r="BO45" s="14">
        <f>IF('Situations professionnelles'!BN45="","",IF('Situations professionnelles'!BN45&gt;60,"3",IF('Situations professionnelles'!BN45&gt;40,"2","1")))</f>
      </c>
      <c r="BP45" s="64"/>
      <c r="BQ45" s="28"/>
      <c r="BR45" s="93"/>
      <c r="BS45" s="13">
        <f>IF('Situations professionnelles'!BQ45="","",('Situations professionnelles'!BQ45*100)/'Situations professionnelles'!$BR45)</f>
      </c>
      <c r="BT45" s="14">
        <f>IF('Situations professionnelles'!BS45="","",IF('Situations professionnelles'!BS45&gt;60,"3",IF('Situations professionnelles'!BS45&gt;40,"2","1")))</f>
      </c>
      <c r="BU45" s="64"/>
      <c r="BV45" s="28"/>
      <c r="BW45" s="93"/>
      <c r="BX45" s="13">
        <f>IF('Situations professionnelles'!BV45="","",('Situations professionnelles'!BV45*100)/'Situations professionnelles'!$BW45)</f>
      </c>
      <c r="BY45" s="14">
        <f>IF('Situations professionnelles'!BX45="","",IF('Situations professionnelles'!BX45&gt;60,"3",IF('Situations professionnelles'!BX45&gt;40,"2","1")))</f>
      </c>
      <c r="BZ45" s="64"/>
      <c r="CA45" s="28"/>
      <c r="CB45" s="93"/>
      <c r="CC45" s="13">
        <f>IF('Situations professionnelles'!CA45="","",('Situations professionnelles'!CA45*100)/'Situations professionnelles'!$CB45)</f>
      </c>
      <c r="CD45" s="14">
        <f>IF('Situations professionnelles'!CC45="","",IF('Situations professionnelles'!CC45&gt;60,"3",IF('Situations professionnelles'!CC45&gt;40,"2","1")))</f>
      </c>
      <c r="CE45" s="64"/>
      <c r="CF45" s="28"/>
      <c r="CG45" s="93"/>
      <c r="CH45" s="13">
        <f>IF('Situations professionnelles'!CF45="","",('Situations professionnelles'!CF45*100)/'Situations professionnelles'!$CG45)</f>
      </c>
      <c r="CI45" s="14">
        <f>IF('Situations professionnelles'!CH45="","",IF('Situations professionnelles'!CH45&gt;60,"3",IF('Situations professionnelles'!CH45&gt;40,"2","1")))</f>
      </c>
      <c r="CJ45" s="64"/>
      <c r="CK45" s="28"/>
      <c r="CL45" s="93"/>
      <c r="CM45" s="13">
        <f>IF('Situations professionnelles'!CK45="","",('Situations professionnelles'!CK45*100)/'Situations professionnelles'!$CL45)</f>
      </c>
      <c r="CN45" s="14">
        <f>IF('Situations professionnelles'!CM45="","",IF('Situations professionnelles'!CM45&gt;60,"3",IF('Situations professionnelles'!CM45&gt;40,"2","1")))</f>
      </c>
      <c r="CO45" s="64"/>
      <c r="CP45" s="28"/>
      <c r="CQ45" s="93"/>
      <c r="CR45" s="13">
        <f>IF('Situations professionnelles'!CP45="","",('Situations professionnelles'!CP45*100)/'Situations professionnelles'!$CQ45)</f>
      </c>
      <c r="CS45" s="14">
        <f>IF('Situations professionnelles'!CR45="","",IF('Situations professionnelles'!CR45&gt;60,"3",IF('Situations professionnelles'!CR45&gt;40,"2","1")))</f>
      </c>
      <c r="CT45" s="64"/>
      <c r="CU45" s="28"/>
      <c r="CV45" s="93"/>
      <c r="CW45" s="13">
        <f>IF('Situations professionnelles'!CU45="","",('Situations professionnelles'!CU45*100)/'Situations professionnelles'!$CV45)</f>
      </c>
      <c r="CX45" s="14">
        <f>IF('Situations professionnelles'!CW45="","",IF('Situations professionnelles'!CW45&gt;60,"3",IF('Situations professionnelles'!CW45&gt;40,"2","1")))</f>
      </c>
      <c r="CY45" s="64"/>
      <c r="CZ45" s="28"/>
      <c r="DA45" s="93"/>
      <c r="DB45" s="13">
        <f>IF('Situations professionnelles'!CZ45="","",('Situations professionnelles'!CZ45*100)/'Situations professionnelles'!$DA45)</f>
      </c>
      <c r="DC45" s="14">
        <f>IF('Situations professionnelles'!DB45="","",IF('Situations professionnelles'!DB45&gt;60,"3",IF('Situations professionnelles'!DB45&gt;40,"2","1")))</f>
      </c>
      <c r="DD45" s="64"/>
      <c r="DE45" s="28"/>
      <c r="DF45" s="93"/>
      <c r="DG45" s="13">
        <f>IF('Situations professionnelles'!DE45="","",('Situations professionnelles'!DE45*100)/'Situations professionnelles'!$DF45)</f>
      </c>
      <c r="DH45" s="14">
        <f>IF('Situations professionnelles'!DG45="","",IF('Situations professionnelles'!DG45&gt;60,"3",IF('Situations professionnelles'!DG45&gt;40,"2","1")))</f>
      </c>
      <c r="DI45" s="64"/>
      <c r="DJ45" s="28"/>
      <c r="DK45" s="93"/>
      <c r="DL45" s="13">
        <f>IF('Situations professionnelles'!DJ45="","",('Situations professionnelles'!DJ45*100)/'Situations professionnelles'!$DK45)</f>
      </c>
      <c r="DM45" s="14">
        <f>IF('Situations professionnelles'!DL45="","",IF('Situations professionnelles'!DL45&gt;60,"3",IF('Situations professionnelles'!DL45&gt;40,"2","1")))</f>
      </c>
      <c r="DN45" s="64"/>
      <c r="DO45" s="28"/>
      <c r="DP45" s="93"/>
      <c r="DQ45" s="13">
        <f>IF('Situations professionnelles'!DO45="","",('Situations professionnelles'!DO45*100)/'Situations professionnelles'!$DP45)</f>
      </c>
      <c r="DR45" s="14">
        <f>IF('Situations professionnelles'!DQ45="","",IF('Situations professionnelles'!DQ45&gt;60,"3",IF('Situations professionnelles'!DQ45&gt;40,"2","1")))</f>
      </c>
      <c r="DS45" s="64"/>
      <c r="DT45" s="28"/>
      <c r="DU45" s="93"/>
      <c r="DV45" s="13">
        <f>IF('Situations professionnelles'!DT45="","",('Situations professionnelles'!DT45*100)/'Situations professionnelles'!$DU45)</f>
      </c>
      <c r="DW45" s="14">
        <f>IF('Situations professionnelles'!DV45="","",IF('Situations professionnelles'!DV45&gt;60,"3",IF('Situations professionnelles'!DV45&gt;40,"2","1")))</f>
      </c>
      <c r="DX45" s="64"/>
      <c r="DY45" s="28"/>
      <c r="DZ45" s="93"/>
      <c r="EA45" s="13">
        <f>IF('Situations professionnelles'!DY45="","",('Situations professionnelles'!DY45*100)/'Situations professionnelles'!$DZ45)</f>
      </c>
      <c r="EB45" s="14">
        <f>IF('Situations professionnelles'!EA45="","",IF('Situations professionnelles'!EA45&gt;60,"3",IF('Situations professionnelles'!EA45&gt;40,"2","1")))</f>
      </c>
      <c r="EC45" s="64"/>
      <c r="ED45" s="28"/>
      <c r="EE45" s="93"/>
      <c r="EF45" s="13">
        <f>IF('Situations professionnelles'!ED45="","",('Situations professionnelles'!ED45*100)/'Situations professionnelles'!$EE45)</f>
      </c>
      <c r="EG45" s="14">
        <f>IF('Situations professionnelles'!EF45="","",IF('Situations professionnelles'!EF45&gt;60,"3",IF('Situations professionnelles'!EF45&gt;40,"2","1")))</f>
      </c>
      <c r="EH45" s="64"/>
      <c r="EI45" s="28"/>
      <c r="EJ45" s="93"/>
      <c r="EK45" s="13">
        <f>IF('Situations professionnelles'!EI45="","",('Situations professionnelles'!EI45*100)/'Situations professionnelles'!$EJ45)</f>
      </c>
      <c r="EL45" s="14">
        <f>IF('Situations professionnelles'!EK45="","",IF('Situations professionnelles'!EK45&gt;60,"3",IF('Situations professionnelles'!EK45&gt;40,"2","1")))</f>
      </c>
      <c r="EM45" s="64"/>
      <c r="EN45" s="28"/>
      <c r="EO45" s="93"/>
      <c r="EP45" s="13">
        <f>IF('Situations professionnelles'!EN45="","",('Situations professionnelles'!EN45*100)/'Situations professionnelles'!$EO45)</f>
      </c>
      <c r="EQ45" s="14">
        <f>IF('Situations professionnelles'!EP45="","",IF('Situations professionnelles'!EP45&gt;60,"3",IF('Situations professionnelles'!EP45&gt;40,"2","1")))</f>
      </c>
      <c r="ER45" s="64"/>
      <c r="ES45" s="28"/>
      <c r="ET45" s="93"/>
      <c r="EU45" s="13">
        <f>IF('Situations professionnelles'!ES45="","",('Situations professionnelles'!ES45*100)/'Situations professionnelles'!$ET45)</f>
      </c>
      <c r="EV45" s="14">
        <f>IF('Situations professionnelles'!EU45="","",IF('Situations professionnelles'!EU45&gt;60,"3",IF('Situations professionnelles'!EU45&gt;40,"2","1")))</f>
      </c>
      <c r="EW45" s="64"/>
      <c r="EX45" s="28"/>
      <c r="EY45" s="93"/>
      <c r="EZ45" s="13">
        <f>IF('Situations professionnelles'!EX45="","",('Situations professionnelles'!EX45*100)/'Situations professionnelles'!$EY45)</f>
      </c>
      <c r="FA45" s="14">
        <f>IF('Situations professionnelles'!EZ45="","",IF('Situations professionnelles'!EZ45&gt;60,"3",IF('Situations professionnelles'!EZ45&gt;40,"2","1")))</f>
      </c>
      <c r="FB45" s="64"/>
      <c r="FC45" s="28"/>
      <c r="FD45" s="93"/>
      <c r="FE45" s="13">
        <f>IF('Situations professionnelles'!FC45="","",('Situations professionnelles'!FC45*100)/'Situations professionnelles'!$FD45)</f>
      </c>
      <c r="FF45" s="14">
        <f>IF('Situations professionnelles'!FE45="","",IF('Situations professionnelles'!FE45&gt;60,"3",IF('Situations professionnelles'!FE45&gt;40,"2","1")))</f>
      </c>
      <c r="FG45" s="64"/>
      <c r="FH45" s="28"/>
      <c r="FI45" s="93"/>
      <c r="FJ45" s="13">
        <f>IF('Situations professionnelles'!FH45="","",('Situations professionnelles'!FH45*100)/'Situations professionnelles'!$FI45)</f>
      </c>
      <c r="FK45" s="14">
        <f>IF('Situations professionnelles'!FJ45="","",IF('Situations professionnelles'!FJ45&gt;60,"3",IF('Situations professionnelles'!FJ45&gt;40,"2","1")))</f>
      </c>
      <c r="FL45" s="64"/>
      <c r="FM45" s="28"/>
      <c r="FN45" s="93"/>
      <c r="FO45" s="13">
        <f>IF('Situations professionnelles'!FM45="","",('Situations professionnelles'!FM45*100)/'Situations professionnelles'!$FN45)</f>
      </c>
      <c r="FP45" s="14">
        <f>IF('Situations professionnelles'!FO45="","",IF('Situations professionnelles'!FO45&gt;60,"3",IF('Situations professionnelles'!FO45&gt;40,"2","1")))</f>
      </c>
      <c r="FQ45" s="64"/>
      <c r="FR45" s="28"/>
      <c r="FS45" s="93"/>
      <c r="FT45" s="13">
        <f>IF('Situations professionnelles'!FR45="","",('Situations professionnelles'!FR45*100)/'Situations professionnelles'!$FS45)</f>
      </c>
      <c r="FU45" s="62">
        <f>IF('Situations professionnelles'!FT45="","",IF('Situations professionnelles'!FT45&gt;60,"3",IF('Situations professionnelles'!FT45&gt;40,"2","1")))</f>
      </c>
      <c r="FV45" s="69"/>
      <c r="FW45" s="67"/>
      <c r="FX45" s="66"/>
      <c r="FY45" s="13">
        <f>IF('Situations professionnelles'!FW45="","",('Situations professionnelles'!FW45*100)/'Situations professionnelles'!$FX45)</f>
      </c>
      <c r="FZ45" s="14">
        <f>IF('Situations professionnelles'!FY45="","",IF('Situations professionnelles'!FY45&gt;60,"3",IF('Situations professionnelles'!FY45&gt;40,"2","1")))</f>
      </c>
    </row>
    <row r="46" spans="1:182" ht="27.75" customHeight="1">
      <c r="A46" s="134"/>
      <c r="B46" s="108"/>
      <c r="C46" s="82" t="s">
        <v>5</v>
      </c>
      <c r="D46" s="15"/>
      <c r="E46" s="90"/>
      <c r="F46" s="13">
        <f>IF('Situations professionnelles'!D46="","",('Situations professionnelles'!D46*100)/'Situations professionnelles'!$E46)</f>
      </c>
      <c r="G46" s="14">
        <f>IF('Situations professionnelles'!F46="","",IF('Situations professionnelles'!F46&gt;60,"3",IF('Situations professionnelles'!F46&gt;40,"2","1")))</f>
      </c>
      <c r="H46" s="64"/>
      <c r="I46" s="28"/>
      <c r="J46" s="93"/>
      <c r="K46" s="13">
        <f>IF('Situations professionnelles'!I46="","",('Situations professionnelles'!I46*100)/'Situations professionnelles'!$J46)</f>
      </c>
      <c r="L46" s="14">
        <f>IF('Situations professionnelles'!K46="","",IF('Situations professionnelles'!K46&gt;60,"3",IF('Situations professionnelles'!K46&gt;40,"2","1")))</f>
      </c>
      <c r="M46" s="64"/>
      <c r="N46" s="28"/>
      <c r="O46" s="93"/>
      <c r="P46" s="13">
        <f>IF('Situations professionnelles'!N46="","",('Situations professionnelles'!N46*100)/'Situations professionnelles'!$O46)</f>
      </c>
      <c r="Q46" s="14">
        <f>IF('Situations professionnelles'!P46="","",IF('Situations professionnelles'!P46&gt;60,"3",IF('Situations professionnelles'!P46&gt;40,"2","1")))</f>
      </c>
      <c r="R46" s="64"/>
      <c r="S46" s="28"/>
      <c r="T46" s="93"/>
      <c r="U46" s="13">
        <f>IF('Situations professionnelles'!S46="","",('Situations professionnelles'!S46*100)/'Situations professionnelles'!$T46)</f>
      </c>
      <c r="V46" s="14">
        <f>IF('Situations professionnelles'!U46="","",IF('Situations professionnelles'!U46&gt;60,"3",IF('Situations professionnelles'!U46&gt;40,"2","1")))</f>
      </c>
      <c r="W46" s="64"/>
      <c r="X46" s="28"/>
      <c r="Y46" s="93"/>
      <c r="Z46" s="13">
        <f>IF('Situations professionnelles'!X46="","",('Situations professionnelles'!X46*100)/'Situations professionnelles'!$Y46)</f>
      </c>
      <c r="AA46" s="14">
        <f>IF('Situations professionnelles'!Z46="","",IF('Situations professionnelles'!Z46&gt;60,"3",IF('Situations professionnelles'!Z46&gt;40,"2","1")))</f>
      </c>
      <c r="AB46" s="64"/>
      <c r="AC46" s="28"/>
      <c r="AD46" s="93"/>
      <c r="AE46" s="13">
        <f>IF('Situations professionnelles'!AC46="","",('Situations professionnelles'!AC46*100)/'Situations professionnelles'!$AD46)</f>
      </c>
      <c r="AF46" s="14">
        <f>IF('Situations professionnelles'!AE46="","",IF('Situations professionnelles'!AE46&gt;60,"3",IF('Situations professionnelles'!AE46&gt;40,"2","1")))</f>
      </c>
      <c r="AG46" s="64"/>
      <c r="AH46" s="28"/>
      <c r="AI46" s="93"/>
      <c r="AJ46" s="13">
        <f>IF('Situations professionnelles'!AH46="","",('Situations professionnelles'!AH46*100)/'Situations professionnelles'!$AI46)</f>
      </c>
      <c r="AK46" s="14">
        <f>IF('Situations professionnelles'!AJ46="","",IF('Situations professionnelles'!AJ46&gt;60,"3",IF('Situations professionnelles'!AJ46&gt;40,"2","1")))</f>
      </c>
      <c r="AL46" s="64"/>
      <c r="AM46" s="28"/>
      <c r="AN46" s="93"/>
      <c r="AO46" s="13">
        <f>IF('Situations professionnelles'!AM46="","",('Situations professionnelles'!AM46*100)/'Situations professionnelles'!$AN46)</f>
      </c>
      <c r="AP46" s="14">
        <f>IF('Situations professionnelles'!AO46="","",IF('Situations professionnelles'!AO46&gt;60,"3",IF('Situations professionnelles'!AO46&gt;40,"2","1")))</f>
      </c>
      <c r="AQ46" s="64"/>
      <c r="AR46" s="28"/>
      <c r="AS46" s="93"/>
      <c r="AT46" s="13">
        <f>IF('Situations professionnelles'!AR46="","",('Situations professionnelles'!AR46*100)/'Situations professionnelles'!$AS46)</f>
      </c>
      <c r="AU46" s="14">
        <f>IF('Situations professionnelles'!AT46="","",IF('Situations professionnelles'!AT46&gt;60,"3",IF('Situations professionnelles'!AT46&gt;40,"2","1")))</f>
      </c>
      <c r="AV46" s="64"/>
      <c r="AW46" s="28"/>
      <c r="AX46" s="93"/>
      <c r="AY46" s="13">
        <f>IF('Situations professionnelles'!AW46="","",('Situations professionnelles'!AW46*100)/'Situations professionnelles'!$AX46)</f>
      </c>
      <c r="AZ46" s="14">
        <f>IF('Situations professionnelles'!AY46="","",IF('Situations professionnelles'!AY46&gt;60,"3",IF('Situations professionnelles'!AY46&gt;40,"2","1")))</f>
      </c>
      <c r="BA46" s="64"/>
      <c r="BB46" s="28"/>
      <c r="BC46" s="93"/>
      <c r="BD46" s="13">
        <f>IF('Situations professionnelles'!BB46="","",('Situations professionnelles'!BB46*100)/'Situations professionnelles'!$BC46)</f>
      </c>
      <c r="BE46" s="62">
        <f>IF('Situations professionnelles'!BD46="","",IF('Situations professionnelles'!BD46&gt;60,"3",IF('Situations professionnelles'!BD46&gt;40,"2","1")))</f>
      </c>
      <c r="BF46" s="64"/>
      <c r="BG46" s="28"/>
      <c r="BH46" s="93"/>
      <c r="BI46" s="13">
        <f>IF('Situations professionnelles'!BG46="","",('Situations professionnelles'!BG46*100)/'Situations professionnelles'!$BH46)</f>
      </c>
      <c r="BJ46" s="14">
        <f>IF('Situations professionnelles'!BI46="","",IF('Situations professionnelles'!BI46&gt;60,"3",IF('Situations professionnelles'!BI46&gt;40,"2","1")))</f>
      </c>
      <c r="BK46" s="64"/>
      <c r="BL46" s="28"/>
      <c r="BM46" s="93"/>
      <c r="BN46" s="13">
        <f>IF('Situations professionnelles'!BL46="","",('Situations professionnelles'!BL46*100)/'Situations professionnelles'!$BM46)</f>
      </c>
      <c r="BO46" s="14">
        <f>IF('Situations professionnelles'!BN46="","",IF('Situations professionnelles'!BN46&gt;60,"3",IF('Situations professionnelles'!BN46&gt;40,"2","1")))</f>
      </c>
      <c r="BP46" s="64"/>
      <c r="BQ46" s="28"/>
      <c r="BR46" s="93"/>
      <c r="BS46" s="13">
        <f>IF('Situations professionnelles'!BQ46="","",('Situations professionnelles'!BQ46*100)/'Situations professionnelles'!$BR46)</f>
      </c>
      <c r="BT46" s="14">
        <f>IF('Situations professionnelles'!BS46="","",IF('Situations professionnelles'!BS46&gt;60,"3",IF('Situations professionnelles'!BS46&gt;40,"2","1")))</f>
      </c>
      <c r="BU46" s="64"/>
      <c r="BV46" s="28"/>
      <c r="BW46" s="93"/>
      <c r="BX46" s="13">
        <f>IF('Situations professionnelles'!BV46="","",('Situations professionnelles'!BV46*100)/'Situations professionnelles'!$BW46)</f>
      </c>
      <c r="BY46" s="14">
        <f>IF('Situations professionnelles'!BX46="","",IF('Situations professionnelles'!BX46&gt;60,"3",IF('Situations professionnelles'!BX46&gt;40,"2","1")))</f>
      </c>
      <c r="BZ46" s="64"/>
      <c r="CA46" s="28"/>
      <c r="CB46" s="93"/>
      <c r="CC46" s="13">
        <f>IF('Situations professionnelles'!CA46="","",('Situations professionnelles'!CA46*100)/'Situations professionnelles'!$CB46)</f>
      </c>
      <c r="CD46" s="14">
        <f>IF('Situations professionnelles'!CC46="","",IF('Situations professionnelles'!CC46&gt;60,"3",IF('Situations professionnelles'!CC46&gt;40,"2","1")))</f>
      </c>
      <c r="CE46" s="64"/>
      <c r="CF46" s="28"/>
      <c r="CG46" s="93"/>
      <c r="CH46" s="13">
        <f>IF('Situations professionnelles'!CF46="","",('Situations professionnelles'!CF46*100)/'Situations professionnelles'!$CG46)</f>
      </c>
      <c r="CI46" s="14">
        <f>IF('Situations professionnelles'!CH46="","",IF('Situations professionnelles'!CH46&gt;60,"3",IF('Situations professionnelles'!CH46&gt;40,"2","1")))</f>
      </c>
      <c r="CJ46" s="64"/>
      <c r="CK46" s="28"/>
      <c r="CL46" s="93"/>
      <c r="CM46" s="13">
        <f>IF('Situations professionnelles'!CK46="","",('Situations professionnelles'!CK46*100)/'Situations professionnelles'!$CL46)</f>
      </c>
      <c r="CN46" s="14">
        <f>IF('Situations professionnelles'!CM46="","",IF('Situations professionnelles'!CM46&gt;60,"3",IF('Situations professionnelles'!CM46&gt;40,"2","1")))</f>
      </c>
      <c r="CO46" s="64"/>
      <c r="CP46" s="28"/>
      <c r="CQ46" s="93"/>
      <c r="CR46" s="13">
        <f>IF('Situations professionnelles'!CP46="","",('Situations professionnelles'!CP46*100)/'Situations professionnelles'!$CQ46)</f>
      </c>
      <c r="CS46" s="14">
        <f>IF('Situations professionnelles'!CR46="","",IF('Situations professionnelles'!CR46&gt;60,"3",IF('Situations professionnelles'!CR46&gt;40,"2","1")))</f>
      </c>
      <c r="CT46" s="64"/>
      <c r="CU46" s="28"/>
      <c r="CV46" s="93"/>
      <c r="CW46" s="13">
        <f>IF('Situations professionnelles'!CU46="","",('Situations professionnelles'!CU46*100)/'Situations professionnelles'!$CV46)</f>
      </c>
      <c r="CX46" s="14">
        <f>IF('Situations professionnelles'!CW46="","",IF('Situations professionnelles'!CW46&gt;60,"3",IF('Situations professionnelles'!CW46&gt;40,"2","1")))</f>
      </c>
      <c r="CY46" s="64"/>
      <c r="CZ46" s="28"/>
      <c r="DA46" s="93"/>
      <c r="DB46" s="13">
        <f>IF('Situations professionnelles'!CZ46="","",('Situations professionnelles'!CZ46*100)/'Situations professionnelles'!$DA46)</f>
      </c>
      <c r="DC46" s="14">
        <f>IF('Situations professionnelles'!DB46="","",IF('Situations professionnelles'!DB46&gt;60,"3",IF('Situations professionnelles'!DB46&gt;40,"2","1")))</f>
      </c>
      <c r="DD46" s="64"/>
      <c r="DE46" s="28"/>
      <c r="DF46" s="93"/>
      <c r="DG46" s="13">
        <f>IF('Situations professionnelles'!DE46="","",('Situations professionnelles'!DE46*100)/'Situations professionnelles'!$DF46)</f>
      </c>
      <c r="DH46" s="14">
        <f>IF('Situations professionnelles'!DG46="","",IF('Situations professionnelles'!DG46&gt;60,"3",IF('Situations professionnelles'!DG46&gt;40,"2","1")))</f>
      </c>
      <c r="DI46" s="64"/>
      <c r="DJ46" s="28"/>
      <c r="DK46" s="93"/>
      <c r="DL46" s="13">
        <f>IF('Situations professionnelles'!DJ46="","",('Situations professionnelles'!DJ46*100)/'Situations professionnelles'!$DK46)</f>
      </c>
      <c r="DM46" s="14">
        <f>IF('Situations professionnelles'!DL46="","",IF('Situations professionnelles'!DL46&gt;60,"3",IF('Situations professionnelles'!DL46&gt;40,"2","1")))</f>
      </c>
      <c r="DN46" s="64"/>
      <c r="DO46" s="28"/>
      <c r="DP46" s="93"/>
      <c r="DQ46" s="13">
        <f>IF('Situations professionnelles'!DO46="","",('Situations professionnelles'!DO46*100)/'Situations professionnelles'!$DP46)</f>
      </c>
      <c r="DR46" s="14">
        <f>IF('Situations professionnelles'!DQ46="","",IF('Situations professionnelles'!DQ46&gt;60,"3",IF('Situations professionnelles'!DQ46&gt;40,"2","1")))</f>
      </c>
      <c r="DS46" s="64"/>
      <c r="DT46" s="28"/>
      <c r="DU46" s="93"/>
      <c r="DV46" s="13">
        <f>IF('Situations professionnelles'!DT46="","",('Situations professionnelles'!DT46*100)/'Situations professionnelles'!$DU46)</f>
      </c>
      <c r="DW46" s="14">
        <f>IF('Situations professionnelles'!DV46="","",IF('Situations professionnelles'!DV46&gt;60,"3",IF('Situations professionnelles'!DV46&gt;40,"2","1")))</f>
      </c>
      <c r="DX46" s="64"/>
      <c r="DY46" s="28"/>
      <c r="DZ46" s="93"/>
      <c r="EA46" s="13">
        <f>IF('Situations professionnelles'!DY46="","",('Situations professionnelles'!DY46*100)/'Situations professionnelles'!$DZ46)</f>
      </c>
      <c r="EB46" s="14">
        <f>IF('Situations professionnelles'!EA46="","",IF('Situations professionnelles'!EA46&gt;60,"3",IF('Situations professionnelles'!EA46&gt;40,"2","1")))</f>
      </c>
      <c r="EC46" s="64"/>
      <c r="ED46" s="28"/>
      <c r="EE46" s="93"/>
      <c r="EF46" s="13">
        <f>IF('Situations professionnelles'!ED46="","",('Situations professionnelles'!ED46*100)/'Situations professionnelles'!$EE46)</f>
      </c>
      <c r="EG46" s="14">
        <f>IF('Situations professionnelles'!EF46="","",IF('Situations professionnelles'!EF46&gt;60,"3",IF('Situations professionnelles'!EF46&gt;40,"2","1")))</f>
      </c>
      <c r="EH46" s="64"/>
      <c r="EI46" s="28"/>
      <c r="EJ46" s="93"/>
      <c r="EK46" s="13">
        <f>IF('Situations professionnelles'!EI46="","",('Situations professionnelles'!EI46*100)/'Situations professionnelles'!$EJ46)</f>
      </c>
      <c r="EL46" s="14">
        <f>IF('Situations professionnelles'!EK46="","",IF('Situations professionnelles'!EK46&gt;60,"3",IF('Situations professionnelles'!EK46&gt;40,"2","1")))</f>
      </c>
      <c r="EM46" s="64"/>
      <c r="EN46" s="28"/>
      <c r="EO46" s="93"/>
      <c r="EP46" s="13">
        <f>IF('Situations professionnelles'!EN46="","",('Situations professionnelles'!EN46*100)/'Situations professionnelles'!$EO46)</f>
      </c>
      <c r="EQ46" s="14">
        <f>IF('Situations professionnelles'!EP46="","",IF('Situations professionnelles'!EP46&gt;60,"3",IF('Situations professionnelles'!EP46&gt;40,"2","1")))</f>
      </c>
      <c r="ER46" s="64"/>
      <c r="ES46" s="28"/>
      <c r="ET46" s="93"/>
      <c r="EU46" s="13">
        <f>IF('Situations professionnelles'!ES46="","",('Situations professionnelles'!ES46*100)/'Situations professionnelles'!$ET46)</f>
      </c>
      <c r="EV46" s="14">
        <f>IF('Situations professionnelles'!EU46="","",IF('Situations professionnelles'!EU46&gt;60,"3",IF('Situations professionnelles'!EU46&gt;40,"2","1")))</f>
      </c>
      <c r="EW46" s="64"/>
      <c r="EX46" s="28"/>
      <c r="EY46" s="93"/>
      <c r="EZ46" s="13">
        <f>IF('Situations professionnelles'!EX46="","",('Situations professionnelles'!EX46*100)/'Situations professionnelles'!$EY46)</f>
      </c>
      <c r="FA46" s="14">
        <f>IF('Situations professionnelles'!EZ46="","",IF('Situations professionnelles'!EZ46&gt;60,"3",IF('Situations professionnelles'!EZ46&gt;40,"2","1")))</f>
      </c>
      <c r="FB46" s="64"/>
      <c r="FC46" s="28"/>
      <c r="FD46" s="93"/>
      <c r="FE46" s="13">
        <f>IF('Situations professionnelles'!FC46="","",('Situations professionnelles'!FC46*100)/'Situations professionnelles'!$FD46)</f>
      </c>
      <c r="FF46" s="14">
        <f>IF('Situations professionnelles'!FE46="","",IF('Situations professionnelles'!FE46&gt;60,"3",IF('Situations professionnelles'!FE46&gt;40,"2","1")))</f>
      </c>
      <c r="FG46" s="64"/>
      <c r="FH46" s="28"/>
      <c r="FI46" s="93"/>
      <c r="FJ46" s="13">
        <f>IF('Situations professionnelles'!FH46="","",('Situations professionnelles'!FH46*100)/'Situations professionnelles'!$FI46)</f>
      </c>
      <c r="FK46" s="14">
        <f>IF('Situations professionnelles'!FJ46="","",IF('Situations professionnelles'!FJ46&gt;60,"3",IF('Situations professionnelles'!FJ46&gt;40,"2","1")))</f>
      </c>
      <c r="FL46" s="64"/>
      <c r="FM46" s="28"/>
      <c r="FN46" s="93"/>
      <c r="FO46" s="13">
        <f>IF('Situations professionnelles'!FM46="","",('Situations professionnelles'!FM46*100)/'Situations professionnelles'!$FN46)</f>
      </c>
      <c r="FP46" s="14">
        <f>IF('Situations professionnelles'!FO46="","",IF('Situations professionnelles'!FO46&gt;60,"3",IF('Situations professionnelles'!FO46&gt;40,"2","1")))</f>
      </c>
      <c r="FQ46" s="64"/>
      <c r="FR46" s="28"/>
      <c r="FS46" s="93"/>
      <c r="FT46" s="13">
        <f>IF('Situations professionnelles'!FR46="","",('Situations professionnelles'!FR46*100)/'Situations professionnelles'!$FS46)</f>
      </c>
      <c r="FU46" s="62">
        <f>IF('Situations professionnelles'!FT46="","",IF('Situations professionnelles'!FT46&gt;60,"3",IF('Situations professionnelles'!FT46&gt;40,"2","1")))</f>
      </c>
      <c r="FV46" s="69"/>
      <c r="FW46" s="67"/>
      <c r="FX46" s="66"/>
      <c r="FY46" s="13">
        <f>IF('Situations professionnelles'!FW46="","",('Situations professionnelles'!FW46*100)/'Situations professionnelles'!$FX46)</f>
      </c>
      <c r="FZ46" s="14">
        <f>IF('Situations professionnelles'!FY46="","",IF('Situations professionnelles'!FY46&gt;60,"3",IF('Situations professionnelles'!FY46&gt;40,"2","1")))</f>
      </c>
    </row>
    <row r="47" spans="1:182" ht="27.75" customHeight="1">
      <c r="A47" s="134"/>
      <c r="B47" s="109"/>
      <c r="C47" s="81" t="s">
        <v>6</v>
      </c>
      <c r="D47" s="15"/>
      <c r="E47" s="90"/>
      <c r="F47" s="13">
        <f>IF('Situations professionnelles'!D47="","",('Situations professionnelles'!D47*100)/'Situations professionnelles'!$E47)</f>
      </c>
      <c r="G47" s="14">
        <f>IF('Situations professionnelles'!F47="","",IF('Situations professionnelles'!F47&gt;60,"3",IF('Situations professionnelles'!F47&gt;40,"2","1")))</f>
      </c>
      <c r="H47" s="64"/>
      <c r="I47" s="28"/>
      <c r="J47" s="93"/>
      <c r="K47" s="13">
        <f>IF('Situations professionnelles'!I47="","",('Situations professionnelles'!I47*100)/'Situations professionnelles'!$J47)</f>
      </c>
      <c r="L47" s="14">
        <f>IF('Situations professionnelles'!K47="","",IF('Situations professionnelles'!K47&gt;60,"3",IF('Situations professionnelles'!K47&gt;40,"2","1")))</f>
      </c>
      <c r="M47" s="64"/>
      <c r="N47" s="28"/>
      <c r="O47" s="93"/>
      <c r="P47" s="13">
        <f>IF('Situations professionnelles'!N47="","",('Situations professionnelles'!N47*100)/'Situations professionnelles'!$O47)</f>
      </c>
      <c r="Q47" s="14">
        <f>IF('Situations professionnelles'!P47="","",IF('Situations professionnelles'!P47&gt;60,"3",IF('Situations professionnelles'!P47&gt;40,"2","1")))</f>
      </c>
      <c r="R47" s="64"/>
      <c r="S47" s="28"/>
      <c r="T47" s="93"/>
      <c r="U47" s="13">
        <f>IF('Situations professionnelles'!S47="","",('Situations professionnelles'!S47*100)/'Situations professionnelles'!$T47)</f>
      </c>
      <c r="V47" s="14">
        <f>IF('Situations professionnelles'!U47="","",IF('Situations professionnelles'!U47&gt;60,"3",IF('Situations professionnelles'!U47&gt;40,"2","1")))</f>
      </c>
      <c r="W47" s="64"/>
      <c r="X47" s="28"/>
      <c r="Y47" s="93"/>
      <c r="Z47" s="13">
        <f>IF('Situations professionnelles'!X47="","",('Situations professionnelles'!X47*100)/'Situations professionnelles'!$Y47)</f>
      </c>
      <c r="AA47" s="14">
        <f>IF('Situations professionnelles'!Z47="","",IF('Situations professionnelles'!Z47&gt;60,"3",IF('Situations professionnelles'!Z47&gt;40,"2","1")))</f>
      </c>
      <c r="AB47" s="64"/>
      <c r="AC47" s="28"/>
      <c r="AD47" s="93"/>
      <c r="AE47" s="13">
        <f>IF('Situations professionnelles'!AC47="","",('Situations professionnelles'!AC47*100)/'Situations professionnelles'!$AD47)</f>
      </c>
      <c r="AF47" s="14">
        <f>IF('Situations professionnelles'!AE47="","",IF('Situations professionnelles'!AE47&gt;60,"3",IF('Situations professionnelles'!AE47&gt;40,"2","1")))</f>
      </c>
      <c r="AG47" s="64"/>
      <c r="AH47" s="28"/>
      <c r="AI47" s="93"/>
      <c r="AJ47" s="13">
        <f>IF('Situations professionnelles'!AH47="","",('Situations professionnelles'!AH47*100)/'Situations professionnelles'!$AI47)</f>
      </c>
      <c r="AK47" s="14">
        <f>IF('Situations professionnelles'!AJ47="","",IF('Situations professionnelles'!AJ47&gt;60,"3",IF('Situations professionnelles'!AJ47&gt;40,"2","1")))</f>
      </c>
      <c r="AL47" s="64"/>
      <c r="AM47" s="28"/>
      <c r="AN47" s="93"/>
      <c r="AO47" s="13">
        <f>IF('Situations professionnelles'!AM47="","",('Situations professionnelles'!AM47*100)/'Situations professionnelles'!$AN47)</f>
      </c>
      <c r="AP47" s="14">
        <f>IF('Situations professionnelles'!AO47="","",IF('Situations professionnelles'!AO47&gt;60,"3",IF('Situations professionnelles'!AO47&gt;40,"2","1")))</f>
      </c>
      <c r="AQ47" s="64"/>
      <c r="AR47" s="28"/>
      <c r="AS47" s="93"/>
      <c r="AT47" s="13">
        <f>IF('Situations professionnelles'!AR47="","",('Situations professionnelles'!AR47*100)/'Situations professionnelles'!$AS47)</f>
      </c>
      <c r="AU47" s="14">
        <f>IF('Situations professionnelles'!AT47="","",IF('Situations professionnelles'!AT47&gt;60,"3",IF('Situations professionnelles'!AT47&gt;40,"2","1")))</f>
      </c>
      <c r="AV47" s="64"/>
      <c r="AW47" s="28"/>
      <c r="AX47" s="93"/>
      <c r="AY47" s="13">
        <f>IF('Situations professionnelles'!AW47="","",('Situations professionnelles'!AW47*100)/'Situations professionnelles'!$AX47)</f>
      </c>
      <c r="AZ47" s="14">
        <f>IF('Situations professionnelles'!AY47="","",IF('Situations professionnelles'!AY47&gt;60,"3",IF('Situations professionnelles'!AY47&gt;40,"2","1")))</f>
      </c>
      <c r="BA47" s="64"/>
      <c r="BB47" s="28"/>
      <c r="BC47" s="93"/>
      <c r="BD47" s="13">
        <f>IF('Situations professionnelles'!BB47="","",('Situations professionnelles'!BB47*100)/'Situations professionnelles'!$BC47)</f>
      </c>
      <c r="BE47" s="62">
        <f>IF('Situations professionnelles'!BD47="","",IF('Situations professionnelles'!BD47&gt;60,"3",IF('Situations professionnelles'!BD47&gt;40,"2","1")))</f>
      </c>
      <c r="BF47" s="64"/>
      <c r="BG47" s="28"/>
      <c r="BH47" s="93"/>
      <c r="BI47" s="13">
        <f>IF('Situations professionnelles'!BG47="","",('Situations professionnelles'!BG47*100)/'Situations professionnelles'!$BH47)</f>
      </c>
      <c r="BJ47" s="14">
        <f>IF('Situations professionnelles'!BI47="","",IF('Situations professionnelles'!BI47&gt;60,"3",IF('Situations professionnelles'!BI47&gt;40,"2","1")))</f>
      </c>
      <c r="BK47" s="64"/>
      <c r="BL47" s="28"/>
      <c r="BM47" s="93"/>
      <c r="BN47" s="13">
        <f>IF('Situations professionnelles'!BL47="","",('Situations professionnelles'!BL47*100)/'Situations professionnelles'!$BM47)</f>
      </c>
      <c r="BO47" s="14">
        <f>IF('Situations professionnelles'!BN47="","",IF('Situations professionnelles'!BN47&gt;60,"3",IF('Situations professionnelles'!BN47&gt;40,"2","1")))</f>
      </c>
      <c r="BP47" s="64"/>
      <c r="BQ47" s="28"/>
      <c r="BR47" s="93"/>
      <c r="BS47" s="13">
        <f>IF('Situations professionnelles'!BQ47="","",('Situations professionnelles'!BQ47*100)/'Situations professionnelles'!$BR47)</f>
      </c>
      <c r="BT47" s="14">
        <f>IF('Situations professionnelles'!BS47="","",IF('Situations professionnelles'!BS47&gt;60,"3",IF('Situations professionnelles'!BS47&gt;40,"2","1")))</f>
      </c>
      <c r="BU47" s="64"/>
      <c r="BV47" s="28"/>
      <c r="BW47" s="93"/>
      <c r="BX47" s="13">
        <f>IF('Situations professionnelles'!BV47="","",('Situations professionnelles'!BV47*100)/'Situations professionnelles'!$BW47)</f>
      </c>
      <c r="BY47" s="14">
        <f>IF('Situations professionnelles'!BX47="","",IF('Situations professionnelles'!BX47&gt;60,"3",IF('Situations professionnelles'!BX47&gt;40,"2","1")))</f>
      </c>
      <c r="BZ47" s="64"/>
      <c r="CA47" s="28"/>
      <c r="CB47" s="93"/>
      <c r="CC47" s="13">
        <f>IF('Situations professionnelles'!CA47="","",('Situations professionnelles'!CA47*100)/'Situations professionnelles'!$CB47)</f>
      </c>
      <c r="CD47" s="14">
        <f>IF('Situations professionnelles'!CC47="","",IF('Situations professionnelles'!CC47&gt;60,"3",IF('Situations professionnelles'!CC47&gt;40,"2","1")))</f>
      </c>
      <c r="CE47" s="64"/>
      <c r="CF47" s="28"/>
      <c r="CG47" s="93"/>
      <c r="CH47" s="13">
        <f>IF('Situations professionnelles'!CF47="","",('Situations professionnelles'!CF47*100)/'Situations professionnelles'!$CG47)</f>
      </c>
      <c r="CI47" s="14">
        <f>IF('Situations professionnelles'!CH47="","",IF('Situations professionnelles'!CH47&gt;60,"3",IF('Situations professionnelles'!CH47&gt;40,"2","1")))</f>
      </c>
      <c r="CJ47" s="64"/>
      <c r="CK47" s="28"/>
      <c r="CL47" s="93"/>
      <c r="CM47" s="13">
        <f>IF('Situations professionnelles'!CK47="","",('Situations professionnelles'!CK47*100)/'Situations professionnelles'!$CL47)</f>
      </c>
      <c r="CN47" s="14">
        <f>IF('Situations professionnelles'!CM47="","",IF('Situations professionnelles'!CM47&gt;60,"3",IF('Situations professionnelles'!CM47&gt;40,"2","1")))</f>
      </c>
      <c r="CO47" s="64"/>
      <c r="CP47" s="28"/>
      <c r="CQ47" s="93"/>
      <c r="CR47" s="13">
        <f>IF('Situations professionnelles'!CP47="","",('Situations professionnelles'!CP47*100)/'Situations professionnelles'!$CQ47)</f>
      </c>
      <c r="CS47" s="14">
        <f>IF('Situations professionnelles'!CR47="","",IF('Situations professionnelles'!CR47&gt;60,"3",IF('Situations professionnelles'!CR47&gt;40,"2","1")))</f>
      </c>
      <c r="CT47" s="64"/>
      <c r="CU47" s="28"/>
      <c r="CV47" s="93"/>
      <c r="CW47" s="13">
        <f>IF('Situations professionnelles'!CU47="","",('Situations professionnelles'!CU47*100)/'Situations professionnelles'!$CV47)</f>
      </c>
      <c r="CX47" s="14">
        <f>IF('Situations professionnelles'!CW47="","",IF('Situations professionnelles'!CW47&gt;60,"3",IF('Situations professionnelles'!CW47&gt;40,"2","1")))</f>
      </c>
      <c r="CY47" s="64"/>
      <c r="CZ47" s="28"/>
      <c r="DA47" s="93"/>
      <c r="DB47" s="13">
        <f>IF('Situations professionnelles'!CZ47="","",('Situations professionnelles'!CZ47*100)/'Situations professionnelles'!$DA47)</f>
      </c>
      <c r="DC47" s="14">
        <f>IF('Situations professionnelles'!DB47="","",IF('Situations professionnelles'!DB47&gt;60,"3",IF('Situations professionnelles'!DB47&gt;40,"2","1")))</f>
      </c>
      <c r="DD47" s="64"/>
      <c r="DE47" s="28"/>
      <c r="DF47" s="93"/>
      <c r="DG47" s="13">
        <f>IF('Situations professionnelles'!DE47="","",('Situations professionnelles'!DE47*100)/'Situations professionnelles'!$DF47)</f>
      </c>
      <c r="DH47" s="14">
        <f>IF('Situations professionnelles'!DG47="","",IF('Situations professionnelles'!DG47&gt;60,"3",IF('Situations professionnelles'!DG47&gt;40,"2","1")))</f>
      </c>
      <c r="DI47" s="64"/>
      <c r="DJ47" s="28"/>
      <c r="DK47" s="93"/>
      <c r="DL47" s="13">
        <f>IF('Situations professionnelles'!DJ47="","",('Situations professionnelles'!DJ47*100)/'Situations professionnelles'!$DK47)</f>
      </c>
      <c r="DM47" s="14">
        <f>IF('Situations professionnelles'!DL47="","",IF('Situations professionnelles'!DL47&gt;60,"3",IF('Situations professionnelles'!DL47&gt;40,"2","1")))</f>
      </c>
      <c r="DN47" s="64"/>
      <c r="DO47" s="28"/>
      <c r="DP47" s="93"/>
      <c r="DQ47" s="13">
        <f>IF('Situations professionnelles'!DO47="","",('Situations professionnelles'!DO47*100)/'Situations professionnelles'!$DP47)</f>
      </c>
      <c r="DR47" s="14">
        <f>IF('Situations professionnelles'!DQ47="","",IF('Situations professionnelles'!DQ47&gt;60,"3",IF('Situations professionnelles'!DQ47&gt;40,"2","1")))</f>
      </c>
      <c r="DS47" s="64"/>
      <c r="DT47" s="28"/>
      <c r="DU47" s="93"/>
      <c r="DV47" s="13">
        <f>IF('Situations professionnelles'!DT47="","",('Situations professionnelles'!DT47*100)/'Situations professionnelles'!$DU47)</f>
      </c>
      <c r="DW47" s="14">
        <f>IF('Situations professionnelles'!DV47="","",IF('Situations professionnelles'!DV47&gt;60,"3",IF('Situations professionnelles'!DV47&gt;40,"2","1")))</f>
      </c>
      <c r="DX47" s="64"/>
      <c r="DY47" s="28"/>
      <c r="DZ47" s="93"/>
      <c r="EA47" s="13">
        <f>IF('Situations professionnelles'!DY47="","",('Situations professionnelles'!DY47*100)/'Situations professionnelles'!$DZ47)</f>
      </c>
      <c r="EB47" s="14">
        <f>IF('Situations professionnelles'!EA47="","",IF('Situations professionnelles'!EA47&gt;60,"3",IF('Situations professionnelles'!EA47&gt;40,"2","1")))</f>
      </c>
      <c r="EC47" s="64"/>
      <c r="ED47" s="28"/>
      <c r="EE47" s="93"/>
      <c r="EF47" s="13">
        <f>IF('Situations professionnelles'!ED47="","",('Situations professionnelles'!ED47*100)/'Situations professionnelles'!$EE47)</f>
      </c>
      <c r="EG47" s="14">
        <f>IF('Situations professionnelles'!EF47="","",IF('Situations professionnelles'!EF47&gt;60,"3",IF('Situations professionnelles'!EF47&gt;40,"2","1")))</f>
      </c>
      <c r="EH47" s="64"/>
      <c r="EI47" s="28"/>
      <c r="EJ47" s="93"/>
      <c r="EK47" s="13">
        <f>IF('Situations professionnelles'!EI47="","",('Situations professionnelles'!EI47*100)/'Situations professionnelles'!$EJ47)</f>
      </c>
      <c r="EL47" s="14">
        <f>IF('Situations professionnelles'!EK47="","",IF('Situations professionnelles'!EK47&gt;60,"3",IF('Situations professionnelles'!EK47&gt;40,"2","1")))</f>
      </c>
      <c r="EM47" s="64"/>
      <c r="EN47" s="28"/>
      <c r="EO47" s="93"/>
      <c r="EP47" s="13">
        <f>IF('Situations professionnelles'!EN47="","",('Situations professionnelles'!EN47*100)/'Situations professionnelles'!$EO47)</f>
      </c>
      <c r="EQ47" s="14">
        <f>IF('Situations professionnelles'!EP47="","",IF('Situations professionnelles'!EP47&gt;60,"3",IF('Situations professionnelles'!EP47&gt;40,"2","1")))</f>
      </c>
      <c r="ER47" s="64"/>
      <c r="ES47" s="28"/>
      <c r="ET47" s="93"/>
      <c r="EU47" s="13">
        <f>IF('Situations professionnelles'!ES47="","",('Situations professionnelles'!ES47*100)/'Situations professionnelles'!$ET47)</f>
      </c>
      <c r="EV47" s="14">
        <f>IF('Situations professionnelles'!EU47="","",IF('Situations professionnelles'!EU47&gt;60,"3",IF('Situations professionnelles'!EU47&gt;40,"2","1")))</f>
      </c>
      <c r="EW47" s="64"/>
      <c r="EX47" s="28"/>
      <c r="EY47" s="93"/>
      <c r="EZ47" s="13">
        <f>IF('Situations professionnelles'!EX47="","",('Situations professionnelles'!EX47*100)/'Situations professionnelles'!$EY47)</f>
      </c>
      <c r="FA47" s="14">
        <f>IF('Situations professionnelles'!EZ47="","",IF('Situations professionnelles'!EZ47&gt;60,"3",IF('Situations professionnelles'!EZ47&gt;40,"2","1")))</f>
      </c>
      <c r="FB47" s="64"/>
      <c r="FC47" s="28"/>
      <c r="FD47" s="93"/>
      <c r="FE47" s="13">
        <f>IF('Situations professionnelles'!FC47="","",('Situations professionnelles'!FC47*100)/'Situations professionnelles'!$FD47)</f>
      </c>
      <c r="FF47" s="14">
        <f>IF('Situations professionnelles'!FE47="","",IF('Situations professionnelles'!FE47&gt;60,"3",IF('Situations professionnelles'!FE47&gt;40,"2","1")))</f>
      </c>
      <c r="FG47" s="64"/>
      <c r="FH47" s="28"/>
      <c r="FI47" s="93"/>
      <c r="FJ47" s="13">
        <f>IF('Situations professionnelles'!FH47="","",('Situations professionnelles'!FH47*100)/'Situations professionnelles'!$FI47)</f>
      </c>
      <c r="FK47" s="14">
        <f>IF('Situations professionnelles'!FJ47="","",IF('Situations professionnelles'!FJ47&gt;60,"3",IF('Situations professionnelles'!FJ47&gt;40,"2","1")))</f>
      </c>
      <c r="FL47" s="64"/>
      <c r="FM47" s="28"/>
      <c r="FN47" s="93"/>
      <c r="FO47" s="13">
        <f>IF('Situations professionnelles'!FM47="","",('Situations professionnelles'!FM47*100)/'Situations professionnelles'!$FN47)</f>
      </c>
      <c r="FP47" s="14">
        <f>IF('Situations professionnelles'!FO47="","",IF('Situations professionnelles'!FO47&gt;60,"3",IF('Situations professionnelles'!FO47&gt;40,"2","1")))</f>
      </c>
      <c r="FQ47" s="64"/>
      <c r="FR47" s="28"/>
      <c r="FS47" s="93"/>
      <c r="FT47" s="13">
        <f>IF('Situations professionnelles'!FR47="","",('Situations professionnelles'!FR47*100)/'Situations professionnelles'!$FS47)</f>
      </c>
      <c r="FU47" s="62">
        <f>IF('Situations professionnelles'!FT47="","",IF('Situations professionnelles'!FT47&gt;60,"3",IF('Situations professionnelles'!FT47&gt;40,"2","1")))</f>
      </c>
      <c r="FV47" s="69"/>
      <c r="FW47" s="67"/>
      <c r="FX47" s="66"/>
      <c r="FY47" s="13">
        <f>IF('Situations professionnelles'!FW47="","",('Situations professionnelles'!FW47*100)/'Situations professionnelles'!$FX47)</f>
      </c>
      <c r="FZ47" s="14">
        <f>IF('Situations professionnelles'!FY47="","",IF('Situations professionnelles'!FY47&gt;60,"3",IF('Situations professionnelles'!FY47&gt;40,"2","1")))</f>
      </c>
    </row>
    <row r="48" spans="1:182" ht="27.75" customHeight="1">
      <c r="A48" s="134"/>
      <c r="B48" s="107" t="s">
        <v>25</v>
      </c>
      <c r="C48" s="81" t="s">
        <v>7</v>
      </c>
      <c r="D48" s="15"/>
      <c r="E48" s="90"/>
      <c r="F48" s="13">
        <f>IF('Situations professionnelles'!D48="","",('Situations professionnelles'!D48*100)/'Situations professionnelles'!$E48)</f>
      </c>
      <c r="G48" s="14">
        <f>IF('Situations professionnelles'!F48="","",IF('Situations professionnelles'!F48&gt;60,"3",IF('Situations professionnelles'!F48&gt;40,"2","1")))</f>
      </c>
      <c r="H48" s="64"/>
      <c r="I48" s="28"/>
      <c r="J48" s="93"/>
      <c r="K48" s="13">
        <f>IF('Situations professionnelles'!I48="","",('Situations professionnelles'!I48*100)/'Situations professionnelles'!$J48)</f>
      </c>
      <c r="L48" s="14">
        <f>IF('Situations professionnelles'!K48="","",IF('Situations professionnelles'!K48&gt;60,"3",IF('Situations professionnelles'!K48&gt;40,"2","1")))</f>
      </c>
      <c r="M48" s="64"/>
      <c r="N48" s="28"/>
      <c r="O48" s="93"/>
      <c r="P48" s="13">
        <f>IF('Situations professionnelles'!N48="","",('Situations professionnelles'!N48*100)/'Situations professionnelles'!$O48)</f>
      </c>
      <c r="Q48" s="14">
        <f>IF('Situations professionnelles'!P48="","",IF('Situations professionnelles'!P48&gt;60,"3",IF('Situations professionnelles'!P48&gt;40,"2","1")))</f>
      </c>
      <c r="R48" s="64"/>
      <c r="S48" s="28"/>
      <c r="T48" s="93"/>
      <c r="U48" s="13">
        <f>IF('Situations professionnelles'!S48="","",('Situations professionnelles'!S48*100)/'Situations professionnelles'!$T48)</f>
      </c>
      <c r="V48" s="14">
        <f>IF('Situations professionnelles'!U48="","",IF('Situations professionnelles'!U48&gt;60,"3",IF('Situations professionnelles'!U48&gt;40,"2","1")))</f>
      </c>
      <c r="W48" s="64"/>
      <c r="X48" s="28"/>
      <c r="Y48" s="93"/>
      <c r="Z48" s="13">
        <f>IF('Situations professionnelles'!X48="","",('Situations professionnelles'!X48*100)/'Situations professionnelles'!$Y48)</f>
      </c>
      <c r="AA48" s="14">
        <f>IF('Situations professionnelles'!Z48="","",IF('Situations professionnelles'!Z48&gt;60,"3",IF('Situations professionnelles'!Z48&gt;40,"2","1")))</f>
      </c>
      <c r="AB48" s="64"/>
      <c r="AC48" s="28"/>
      <c r="AD48" s="93"/>
      <c r="AE48" s="13">
        <f>IF('Situations professionnelles'!AC48="","",('Situations professionnelles'!AC48*100)/'Situations professionnelles'!$AD48)</f>
      </c>
      <c r="AF48" s="14">
        <f>IF('Situations professionnelles'!AE48="","",IF('Situations professionnelles'!AE48&gt;60,"3",IF('Situations professionnelles'!AE48&gt;40,"2","1")))</f>
      </c>
      <c r="AG48" s="64"/>
      <c r="AH48" s="28"/>
      <c r="AI48" s="93"/>
      <c r="AJ48" s="13">
        <f>IF('Situations professionnelles'!AH48="","",('Situations professionnelles'!AH48*100)/'Situations professionnelles'!$AI48)</f>
      </c>
      <c r="AK48" s="14">
        <f>IF('Situations professionnelles'!AJ48="","",IF('Situations professionnelles'!AJ48&gt;60,"3",IF('Situations professionnelles'!AJ48&gt;40,"2","1")))</f>
      </c>
      <c r="AL48" s="64"/>
      <c r="AM48" s="28"/>
      <c r="AN48" s="93"/>
      <c r="AO48" s="13">
        <f>IF('Situations professionnelles'!AM48="","",('Situations professionnelles'!AM48*100)/'Situations professionnelles'!$AN48)</f>
      </c>
      <c r="AP48" s="14">
        <f>IF('Situations professionnelles'!AO48="","",IF('Situations professionnelles'!AO48&gt;60,"3",IF('Situations professionnelles'!AO48&gt;40,"2","1")))</f>
      </c>
      <c r="AQ48" s="64"/>
      <c r="AR48" s="28"/>
      <c r="AS48" s="93"/>
      <c r="AT48" s="13">
        <f>IF('Situations professionnelles'!AR48="","",('Situations professionnelles'!AR48*100)/'Situations professionnelles'!$AS48)</f>
      </c>
      <c r="AU48" s="14">
        <f>IF('Situations professionnelles'!AT48="","",IF('Situations professionnelles'!AT48&gt;60,"3",IF('Situations professionnelles'!AT48&gt;40,"2","1")))</f>
      </c>
      <c r="AV48" s="64"/>
      <c r="AW48" s="28"/>
      <c r="AX48" s="93"/>
      <c r="AY48" s="13">
        <f>IF('Situations professionnelles'!AW48="","",('Situations professionnelles'!AW48*100)/'Situations professionnelles'!$AX48)</f>
      </c>
      <c r="AZ48" s="14">
        <f>IF('Situations professionnelles'!AY48="","",IF('Situations professionnelles'!AY48&gt;60,"3",IF('Situations professionnelles'!AY48&gt;40,"2","1")))</f>
      </c>
      <c r="BA48" s="64"/>
      <c r="BB48" s="28"/>
      <c r="BC48" s="93"/>
      <c r="BD48" s="13">
        <f>IF('Situations professionnelles'!BB48="","",('Situations professionnelles'!BB48*100)/'Situations professionnelles'!$BC48)</f>
      </c>
      <c r="BE48" s="62">
        <f>IF('Situations professionnelles'!BD48="","",IF('Situations professionnelles'!BD48&gt;60,"3",IF('Situations professionnelles'!BD48&gt;40,"2","1")))</f>
      </c>
      <c r="BF48" s="64"/>
      <c r="BG48" s="28"/>
      <c r="BH48" s="93"/>
      <c r="BI48" s="13">
        <f>IF('Situations professionnelles'!BG48="","",('Situations professionnelles'!BG48*100)/'Situations professionnelles'!$BH48)</f>
      </c>
      <c r="BJ48" s="14">
        <f>IF('Situations professionnelles'!BI48="","",IF('Situations professionnelles'!BI48&gt;60,"3",IF('Situations professionnelles'!BI48&gt;40,"2","1")))</f>
      </c>
      <c r="BK48" s="64"/>
      <c r="BL48" s="28"/>
      <c r="BM48" s="93"/>
      <c r="BN48" s="13">
        <f>IF('Situations professionnelles'!BL48="","",('Situations professionnelles'!BL48*100)/'Situations professionnelles'!$BM48)</f>
      </c>
      <c r="BO48" s="14">
        <f>IF('Situations professionnelles'!BN48="","",IF('Situations professionnelles'!BN48&gt;60,"3",IF('Situations professionnelles'!BN48&gt;40,"2","1")))</f>
      </c>
      <c r="BP48" s="64"/>
      <c r="BQ48" s="28"/>
      <c r="BR48" s="93"/>
      <c r="BS48" s="13">
        <f>IF('Situations professionnelles'!BQ48="","",('Situations professionnelles'!BQ48*100)/'Situations professionnelles'!$BR48)</f>
      </c>
      <c r="BT48" s="14">
        <f>IF('Situations professionnelles'!BS48="","",IF('Situations professionnelles'!BS48&gt;60,"3",IF('Situations professionnelles'!BS48&gt;40,"2","1")))</f>
      </c>
      <c r="BU48" s="64"/>
      <c r="BV48" s="28"/>
      <c r="BW48" s="93"/>
      <c r="BX48" s="13">
        <f>IF('Situations professionnelles'!BV48="","",('Situations professionnelles'!BV48*100)/'Situations professionnelles'!$BW48)</f>
      </c>
      <c r="BY48" s="14">
        <f>IF('Situations professionnelles'!BX48="","",IF('Situations professionnelles'!BX48&gt;60,"3",IF('Situations professionnelles'!BX48&gt;40,"2","1")))</f>
      </c>
      <c r="BZ48" s="64"/>
      <c r="CA48" s="28"/>
      <c r="CB48" s="93"/>
      <c r="CC48" s="13">
        <f>IF('Situations professionnelles'!CA48="","",('Situations professionnelles'!CA48*100)/'Situations professionnelles'!$CB48)</f>
      </c>
      <c r="CD48" s="14">
        <f>IF('Situations professionnelles'!CC48="","",IF('Situations professionnelles'!CC48&gt;60,"3",IF('Situations professionnelles'!CC48&gt;40,"2","1")))</f>
      </c>
      <c r="CE48" s="64"/>
      <c r="CF48" s="28"/>
      <c r="CG48" s="93"/>
      <c r="CH48" s="13">
        <f>IF('Situations professionnelles'!CF48="","",('Situations professionnelles'!CF48*100)/'Situations professionnelles'!$CG48)</f>
      </c>
      <c r="CI48" s="14">
        <f>IF('Situations professionnelles'!CH48="","",IF('Situations professionnelles'!CH48&gt;60,"3",IF('Situations professionnelles'!CH48&gt;40,"2","1")))</f>
      </c>
      <c r="CJ48" s="64"/>
      <c r="CK48" s="28"/>
      <c r="CL48" s="93"/>
      <c r="CM48" s="13">
        <f>IF('Situations professionnelles'!CK48="","",('Situations professionnelles'!CK48*100)/'Situations professionnelles'!$CL48)</f>
      </c>
      <c r="CN48" s="14">
        <f>IF('Situations professionnelles'!CM48="","",IF('Situations professionnelles'!CM48&gt;60,"3",IF('Situations professionnelles'!CM48&gt;40,"2","1")))</f>
      </c>
      <c r="CO48" s="64"/>
      <c r="CP48" s="28"/>
      <c r="CQ48" s="93"/>
      <c r="CR48" s="13">
        <f>IF('Situations professionnelles'!CP48="","",('Situations professionnelles'!CP48*100)/'Situations professionnelles'!$CQ48)</f>
      </c>
      <c r="CS48" s="14">
        <f>IF('Situations professionnelles'!CR48="","",IF('Situations professionnelles'!CR48&gt;60,"3",IF('Situations professionnelles'!CR48&gt;40,"2","1")))</f>
      </c>
      <c r="CT48" s="64"/>
      <c r="CU48" s="28"/>
      <c r="CV48" s="93"/>
      <c r="CW48" s="13">
        <f>IF('Situations professionnelles'!CU48="","",('Situations professionnelles'!CU48*100)/'Situations professionnelles'!$CV48)</f>
      </c>
      <c r="CX48" s="14">
        <f>IF('Situations professionnelles'!CW48="","",IF('Situations professionnelles'!CW48&gt;60,"3",IF('Situations professionnelles'!CW48&gt;40,"2","1")))</f>
      </c>
      <c r="CY48" s="64"/>
      <c r="CZ48" s="28"/>
      <c r="DA48" s="93"/>
      <c r="DB48" s="13">
        <f>IF('Situations professionnelles'!CZ48="","",('Situations professionnelles'!CZ48*100)/'Situations professionnelles'!$DA48)</f>
      </c>
      <c r="DC48" s="14">
        <f>IF('Situations professionnelles'!DB48="","",IF('Situations professionnelles'!DB48&gt;60,"3",IF('Situations professionnelles'!DB48&gt;40,"2","1")))</f>
      </c>
      <c r="DD48" s="64"/>
      <c r="DE48" s="28"/>
      <c r="DF48" s="93"/>
      <c r="DG48" s="13">
        <f>IF('Situations professionnelles'!DE48="","",('Situations professionnelles'!DE48*100)/'Situations professionnelles'!$DF48)</f>
      </c>
      <c r="DH48" s="14">
        <f>IF('Situations professionnelles'!DG48="","",IF('Situations professionnelles'!DG48&gt;60,"3",IF('Situations professionnelles'!DG48&gt;40,"2","1")))</f>
      </c>
      <c r="DI48" s="64"/>
      <c r="DJ48" s="28"/>
      <c r="DK48" s="93"/>
      <c r="DL48" s="13">
        <f>IF('Situations professionnelles'!DJ48="","",('Situations professionnelles'!DJ48*100)/'Situations professionnelles'!$DK48)</f>
      </c>
      <c r="DM48" s="14">
        <f>IF('Situations professionnelles'!DL48="","",IF('Situations professionnelles'!DL48&gt;60,"3",IF('Situations professionnelles'!DL48&gt;40,"2","1")))</f>
      </c>
      <c r="DN48" s="64"/>
      <c r="DO48" s="28"/>
      <c r="DP48" s="93"/>
      <c r="DQ48" s="13">
        <f>IF('Situations professionnelles'!DO48="","",('Situations professionnelles'!DO48*100)/'Situations professionnelles'!$DP48)</f>
      </c>
      <c r="DR48" s="14">
        <f>IF('Situations professionnelles'!DQ48="","",IF('Situations professionnelles'!DQ48&gt;60,"3",IF('Situations professionnelles'!DQ48&gt;40,"2","1")))</f>
      </c>
      <c r="DS48" s="64"/>
      <c r="DT48" s="28"/>
      <c r="DU48" s="93"/>
      <c r="DV48" s="13">
        <f>IF('Situations professionnelles'!DT48="","",('Situations professionnelles'!DT48*100)/'Situations professionnelles'!$DU48)</f>
      </c>
      <c r="DW48" s="14">
        <f>IF('Situations professionnelles'!DV48="","",IF('Situations professionnelles'!DV48&gt;60,"3",IF('Situations professionnelles'!DV48&gt;40,"2","1")))</f>
      </c>
      <c r="DX48" s="64"/>
      <c r="DY48" s="28"/>
      <c r="DZ48" s="93"/>
      <c r="EA48" s="13">
        <f>IF('Situations professionnelles'!DY48="","",('Situations professionnelles'!DY48*100)/'Situations professionnelles'!$DZ48)</f>
      </c>
      <c r="EB48" s="14">
        <f>IF('Situations professionnelles'!EA48="","",IF('Situations professionnelles'!EA48&gt;60,"3",IF('Situations professionnelles'!EA48&gt;40,"2","1")))</f>
      </c>
      <c r="EC48" s="64"/>
      <c r="ED48" s="28"/>
      <c r="EE48" s="93"/>
      <c r="EF48" s="13">
        <f>IF('Situations professionnelles'!ED48="","",('Situations professionnelles'!ED48*100)/'Situations professionnelles'!$EE48)</f>
      </c>
      <c r="EG48" s="14">
        <f>IF('Situations professionnelles'!EF48="","",IF('Situations professionnelles'!EF48&gt;60,"3",IF('Situations professionnelles'!EF48&gt;40,"2","1")))</f>
      </c>
      <c r="EH48" s="64"/>
      <c r="EI48" s="28"/>
      <c r="EJ48" s="93"/>
      <c r="EK48" s="13">
        <f>IF('Situations professionnelles'!EI48="","",('Situations professionnelles'!EI48*100)/'Situations professionnelles'!$EJ48)</f>
      </c>
      <c r="EL48" s="14">
        <f>IF('Situations professionnelles'!EK48="","",IF('Situations professionnelles'!EK48&gt;60,"3",IF('Situations professionnelles'!EK48&gt;40,"2","1")))</f>
      </c>
      <c r="EM48" s="64"/>
      <c r="EN48" s="28"/>
      <c r="EO48" s="93"/>
      <c r="EP48" s="13">
        <f>IF('Situations professionnelles'!EN48="","",('Situations professionnelles'!EN48*100)/'Situations professionnelles'!$EO48)</f>
      </c>
      <c r="EQ48" s="14">
        <f>IF('Situations professionnelles'!EP48="","",IF('Situations professionnelles'!EP48&gt;60,"3",IF('Situations professionnelles'!EP48&gt;40,"2","1")))</f>
      </c>
      <c r="ER48" s="64"/>
      <c r="ES48" s="28"/>
      <c r="ET48" s="93"/>
      <c r="EU48" s="13">
        <f>IF('Situations professionnelles'!ES48="","",('Situations professionnelles'!ES48*100)/'Situations professionnelles'!$ET48)</f>
      </c>
      <c r="EV48" s="14">
        <f>IF('Situations professionnelles'!EU48="","",IF('Situations professionnelles'!EU48&gt;60,"3",IF('Situations professionnelles'!EU48&gt;40,"2","1")))</f>
      </c>
      <c r="EW48" s="64"/>
      <c r="EX48" s="28"/>
      <c r="EY48" s="93"/>
      <c r="EZ48" s="13">
        <f>IF('Situations professionnelles'!EX48="","",('Situations professionnelles'!EX48*100)/'Situations professionnelles'!$EY48)</f>
      </c>
      <c r="FA48" s="14">
        <f>IF('Situations professionnelles'!EZ48="","",IF('Situations professionnelles'!EZ48&gt;60,"3",IF('Situations professionnelles'!EZ48&gt;40,"2","1")))</f>
      </c>
      <c r="FB48" s="64"/>
      <c r="FC48" s="28"/>
      <c r="FD48" s="93"/>
      <c r="FE48" s="13">
        <f>IF('Situations professionnelles'!FC48="","",('Situations professionnelles'!FC48*100)/'Situations professionnelles'!$FD48)</f>
      </c>
      <c r="FF48" s="14">
        <f>IF('Situations professionnelles'!FE48="","",IF('Situations professionnelles'!FE48&gt;60,"3",IF('Situations professionnelles'!FE48&gt;40,"2","1")))</f>
      </c>
      <c r="FG48" s="64"/>
      <c r="FH48" s="28"/>
      <c r="FI48" s="93"/>
      <c r="FJ48" s="13">
        <f>IF('Situations professionnelles'!FH48="","",('Situations professionnelles'!FH48*100)/'Situations professionnelles'!$FI48)</f>
      </c>
      <c r="FK48" s="14">
        <f>IF('Situations professionnelles'!FJ48="","",IF('Situations professionnelles'!FJ48&gt;60,"3",IF('Situations professionnelles'!FJ48&gt;40,"2","1")))</f>
      </c>
      <c r="FL48" s="64"/>
      <c r="FM48" s="28"/>
      <c r="FN48" s="93"/>
      <c r="FO48" s="13">
        <f>IF('Situations professionnelles'!FM48="","",('Situations professionnelles'!FM48*100)/'Situations professionnelles'!$FN48)</f>
      </c>
      <c r="FP48" s="14">
        <f>IF('Situations professionnelles'!FO48="","",IF('Situations professionnelles'!FO48&gt;60,"3",IF('Situations professionnelles'!FO48&gt;40,"2","1")))</f>
      </c>
      <c r="FQ48" s="64"/>
      <c r="FR48" s="28"/>
      <c r="FS48" s="93"/>
      <c r="FT48" s="13">
        <f>IF('Situations professionnelles'!FR48="","",('Situations professionnelles'!FR48*100)/'Situations professionnelles'!$FS48)</f>
      </c>
      <c r="FU48" s="62">
        <f>IF('Situations professionnelles'!FT48="","",IF('Situations professionnelles'!FT48&gt;60,"3",IF('Situations professionnelles'!FT48&gt;40,"2","1")))</f>
      </c>
      <c r="FV48" s="69"/>
      <c r="FW48" s="67"/>
      <c r="FX48" s="66"/>
      <c r="FY48" s="13">
        <f>IF('Situations professionnelles'!FW48="","",('Situations professionnelles'!FW48*100)/'Situations professionnelles'!$FX48)</f>
      </c>
      <c r="FZ48" s="14">
        <f>IF('Situations professionnelles'!FY48="","",IF('Situations professionnelles'!FY48&gt;60,"3",IF('Situations professionnelles'!FY48&gt;40,"2","1")))</f>
      </c>
    </row>
    <row r="49" spans="1:182" ht="27.75" customHeight="1">
      <c r="A49" s="134"/>
      <c r="B49" s="108"/>
      <c r="C49" s="81" t="s">
        <v>8</v>
      </c>
      <c r="D49" s="15"/>
      <c r="E49" s="90"/>
      <c r="F49" s="13">
        <f>IF('Situations professionnelles'!D49="","",('Situations professionnelles'!D49*100)/'Situations professionnelles'!$E49)</f>
      </c>
      <c r="G49" s="14">
        <f>IF('Situations professionnelles'!F49="","",IF('Situations professionnelles'!F49&gt;60,"3",IF('Situations professionnelles'!F49&gt;40,"2","1")))</f>
      </c>
      <c r="H49" s="64"/>
      <c r="I49" s="28"/>
      <c r="J49" s="93"/>
      <c r="K49" s="13">
        <f>IF('Situations professionnelles'!I49="","",('Situations professionnelles'!I49*100)/'Situations professionnelles'!$J49)</f>
      </c>
      <c r="L49" s="14">
        <f>IF('Situations professionnelles'!K49="","",IF('Situations professionnelles'!K49&gt;60,"3",IF('Situations professionnelles'!K49&gt;40,"2","1")))</f>
      </c>
      <c r="M49" s="64"/>
      <c r="N49" s="28"/>
      <c r="O49" s="93"/>
      <c r="P49" s="13">
        <f>IF('Situations professionnelles'!N49="","",('Situations professionnelles'!N49*100)/'Situations professionnelles'!$O49)</f>
      </c>
      <c r="Q49" s="14">
        <f>IF('Situations professionnelles'!P49="","",IF('Situations professionnelles'!P49&gt;60,"3",IF('Situations professionnelles'!P49&gt;40,"2","1")))</f>
      </c>
      <c r="R49" s="64"/>
      <c r="S49" s="28"/>
      <c r="T49" s="93"/>
      <c r="U49" s="13">
        <f>IF('Situations professionnelles'!S49="","",('Situations professionnelles'!S49*100)/'Situations professionnelles'!$T49)</f>
      </c>
      <c r="V49" s="14">
        <f>IF('Situations professionnelles'!U49="","",IF('Situations professionnelles'!U49&gt;60,"3",IF('Situations professionnelles'!U49&gt;40,"2","1")))</f>
      </c>
      <c r="W49" s="64"/>
      <c r="X49" s="28"/>
      <c r="Y49" s="93"/>
      <c r="Z49" s="13">
        <f>IF('Situations professionnelles'!X49="","",('Situations professionnelles'!X49*100)/'Situations professionnelles'!$Y49)</f>
      </c>
      <c r="AA49" s="14">
        <f>IF('Situations professionnelles'!Z49="","",IF('Situations professionnelles'!Z49&gt;60,"3",IF('Situations professionnelles'!Z49&gt;40,"2","1")))</f>
      </c>
      <c r="AB49" s="64"/>
      <c r="AC49" s="28"/>
      <c r="AD49" s="93"/>
      <c r="AE49" s="13">
        <f>IF('Situations professionnelles'!AC49="","",('Situations professionnelles'!AC49*100)/'Situations professionnelles'!$AD49)</f>
      </c>
      <c r="AF49" s="14">
        <f>IF('Situations professionnelles'!AE49="","",IF('Situations professionnelles'!AE49&gt;60,"3",IF('Situations professionnelles'!AE49&gt;40,"2","1")))</f>
      </c>
      <c r="AG49" s="64"/>
      <c r="AH49" s="28"/>
      <c r="AI49" s="93"/>
      <c r="AJ49" s="13">
        <f>IF('Situations professionnelles'!AH49="","",('Situations professionnelles'!AH49*100)/'Situations professionnelles'!$AI49)</f>
      </c>
      <c r="AK49" s="14">
        <f>IF('Situations professionnelles'!AJ49="","",IF('Situations professionnelles'!AJ49&gt;60,"3",IF('Situations professionnelles'!AJ49&gt;40,"2","1")))</f>
      </c>
      <c r="AL49" s="64"/>
      <c r="AM49" s="28"/>
      <c r="AN49" s="93"/>
      <c r="AO49" s="13">
        <f>IF('Situations professionnelles'!AM49="","",('Situations professionnelles'!AM49*100)/'Situations professionnelles'!$AN49)</f>
      </c>
      <c r="AP49" s="14">
        <f>IF('Situations professionnelles'!AO49="","",IF('Situations professionnelles'!AO49&gt;60,"3",IF('Situations professionnelles'!AO49&gt;40,"2","1")))</f>
      </c>
      <c r="AQ49" s="64"/>
      <c r="AR49" s="28"/>
      <c r="AS49" s="93"/>
      <c r="AT49" s="13">
        <f>IF('Situations professionnelles'!AR49="","",('Situations professionnelles'!AR49*100)/'Situations professionnelles'!$AS49)</f>
      </c>
      <c r="AU49" s="14">
        <f>IF('Situations professionnelles'!AT49="","",IF('Situations professionnelles'!AT49&gt;60,"3",IF('Situations professionnelles'!AT49&gt;40,"2","1")))</f>
      </c>
      <c r="AV49" s="64"/>
      <c r="AW49" s="28"/>
      <c r="AX49" s="93"/>
      <c r="AY49" s="13">
        <f>IF('Situations professionnelles'!AW49="","",('Situations professionnelles'!AW49*100)/'Situations professionnelles'!$AX49)</f>
      </c>
      <c r="AZ49" s="14">
        <f>IF('Situations professionnelles'!AY49="","",IF('Situations professionnelles'!AY49&gt;60,"3",IF('Situations professionnelles'!AY49&gt;40,"2","1")))</f>
      </c>
      <c r="BA49" s="64"/>
      <c r="BB49" s="28"/>
      <c r="BC49" s="93"/>
      <c r="BD49" s="13">
        <f>IF('Situations professionnelles'!BB49="","",('Situations professionnelles'!BB49*100)/'Situations professionnelles'!$BC49)</f>
      </c>
      <c r="BE49" s="62">
        <f>IF('Situations professionnelles'!BD49="","",IF('Situations professionnelles'!BD49&gt;60,"3",IF('Situations professionnelles'!BD49&gt;40,"2","1")))</f>
      </c>
      <c r="BF49" s="64"/>
      <c r="BG49" s="28"/>
      <c r="BH49" s="93"/>
      <c r="BI49" s="13">
        <f>IF('Situations professionnelles'!BG49="","",('Situations professionnelles'!BG49*100)/'Situations professionnelles'!$BH49)</f>
      </c>
      <c r="BJ49" s="14">
        <f>IF('Situations professionnelles'!BI49="","",IF('Situations professionnelles'!BI49&gt;60,"3",IF('Situations professionnelles'!BI49&gt;40,"2","1")))</f>
      </c>
      <c r="BK49" s="64"/>
      <c r="BL49" s="28"/>
      <c r="BM49" s="93"/>
      <c r="BN49" s="13">
        <f>IF('Situations professionnelles'!BL49="","",('Situations professionnelles'!BL49*100)/'Situations professionnelles'!$BM49)</f>
      </c>
      <c r="BO49" s="14">
        <f>IF('Situations professionnelles'!BN49="","",IF('Situations professionnelles'!BN49&gt;60,"3",IF('Situations professionnelles'!BN49&gt;40,"2","1")))</f>
      </c>
      <c r="BP49" s="64"/>
      <c r="BQ49" s="28"/>
      <c r="BR49" s="93"/>
      <c r="BS49" s="13">
        <f>IF('Situations professionnelles'!BQ49="","",('Situations professionnelles'!BQ49*100)/'Situations professionnelles'!$BR49)</f>
      </c>
      <c r="BT49" s="14">
        <f>IF('Situations professionnelles'!BS49="","",IF('Situations professionnelles'!BS49&gt;60,"3",IF('Situations professionnelles'!BS49&gt;40,"2","1")))</f>
      </c>
      <c r="BU49" s="64"/>
      <c r="BV49" s="28"/>
      <c r="BW49" s="93"/>
      <c r="BX49" s="13">
        <f>IF('Situations professionnelles'!BV49="","",('Situations professionnelles'!BV49*100)/'Situations professionnelles'!$BW49)</f>
      </c>
      <c r="BY49" s="14">
        <f>IF('Situations professionnelles'!BX49="","",IF('Situations professionnelles'!BX49&gt;60,"3",IF('Situations professionnelles'!BX49&gt;40,"2","1")))</f>
      </c>
      <c r="BZ49" s="64"/>
      <c r="CA49" s="28"/>
      <c r="CB49" s="93"/>
      <c r="CC49" s="13">
        <f>IF('Situations professionnelles'!CA49="","",('Situations professionnelles'!CA49*100)/'Situations professionnelles'!$CB49)</f>
      </c>
      <c r="CD49" s="14">
        <f>IF('Situations professionnelles'!CC49="","",IF('Situations professionnelles'!CC49&gt;60,"3",IF('Situations professionnelles'!CC49&gt;40,"2","1")))</f>
      </c>
      <c r="CE49" s="64"/>
      <c r="CF49" s="28"/>
      <c r="CG49" s="93"/>
      <c r="CH49" s="13">
        <f>IF('Situations professionnelles'!CF49="","",('Situations professionnelles'!CF49*100)/'Situations professionnelles'!$CG49)</f>
      </c>
      <c r="CI49" s="14">
        <f>IF('Situations professionnelles'!CH49="","",IF('Situations professionnelles'!CH49&gt;60,"3",IF('Situations professionnelles'!CH49&gt;40,"2","1")))</f>
      </c>
      <c r="CJ49" s="64"/>
      <c r="CK49" s="28"/>
      <c r="CL49" s="93"/>
      <c r="CM49" s="13">
        <f>IF('Situations professionnelles'!CK49="","",('Situations professionnelles'!CK49*100)/'Situations professionnelles'!$CL49)</f>
      </c>
      <c r="CN49" s="14">
        <f>IF('Situations professionnelles'!CM49="","",IF('Situations professionnelles'!CM49&gt;60,"3",IF('Situations professionnelles'!CM49&gt;40,"2","1")))</f>
      </c>
      <c r="CO49" s="64"/>
      <c r="CP49" s="28"/>
      <c r="CQ49" s="93"/>
      <c r="CR49" s="13">
        <f>IF('Situations professionnelles'!CP49="","",('Situations professionnelles'!CP49*100)/'Situations professionnelles'!$CQ49)</f>
      </c>
      <c r="CS49" s="14">
        <f>IF('Situations professionnelles'!CR49="","",IF('Situations professionnelles'!CR49&gt;60,"3",IF('Situations professionnelles'!CR49&gt;40,"2","1")))</f>
      </c>
      <c r="CT49" s="64"/>
      <c r="CU49" s="28"/>
      <c r="CV49" s="93"/>
      <c r="CW49" s="13">
        <f>IF('Situations professionnelles'!CU49="","",('Situations professionnelles'!CU49*100)/'Situations professionnelles'!$CV49)</f>
      </c>
      <c r="CX49" s="14">
        <f>IF('Situations professionnelles'!CW49="","",IF('Situations professionnelles'!CW49&gt;60,"3",IF('Situations professionnelles'!CW49&gt;40,"2","1")))</f>
      </c>
      <c r="CY49" s="64"/>
      <c r="CZ49" s="28"/>
      <c r="DA49" s="93"/>
      <c r="DB49" s="13">
        <f>IF('Situations professionnelles'!CZ49="","",('Situations professionnelles'!CZ49*100)/'Situations professionnelles'!$DA49)</f>
      </c>
      <c r="DC49" s="14">
        <f>IF('Situations professionnelles'!DB49="","",IF('Situations professionnelles'!DB49&gt;60,"3",IF('Situations professionnelles'!DB49&gt;40,"2","1")))</f>
      </c>
      <c r="DD49" s="64"/>
      <c r="DE49" s="28"/>
      <c r="DF49" s="93"/>
      <c r="DG49" s="13">
        <f>IF('Situations professionnelles'!DE49="","",('Situations professionnelles'!DE49*100)/'Situations professionnelles'!$DF49)</f>
      </c>
      <c r="DH49" s="14">
        <f>IF('Situations professionnelles'!DG49="","",IF('Situations professionnelles'!DG49&gt;60,"3",IF('Situations professionnelles'!DG49&gt;40,"2","1")))</f>
      </c>
      <c r="DI49" s="64"/>
      <c r="DJ49" s="28"/>
      <c r="DK49" s="93"/>
      <c r="DL49" s="13">
        <f>IF('Situations professionnelles'!DJ49="","",('Situations professionnelles'!DJ49*100)/'Situations professionnelles'!$DK49)</f>
      </c>
      <c r="DM49" s="14">
        <f>IF('Situations professionnelles'!DL49="","",IF('Situations professionnelles'!DL49&gt;60,"3",IF('Situations professionnelles'!DL49&gt;40,"2","1")))</f>
      </c>
      <c r="DN49" s="64"/>
      <c r="DO49" s="28"/>
      <c r="DP49" s="93"/>
      <c r="DQ49" s="13">
        <f>IF('Situations professionnelles'!DO49="","",('Situations professionnelles'!DO49*100)/'Situations professionnelles'!$DP49)</f>
      </c>
      <c r="DR49" s="14">
        <f>IF('Situations professionnelles'!DQ49="","",IF('Situations professionnelles'!DQ49&gt;60,"3",IF('Situations professionnelles'!DQ49&gt;40,"2","1")))</f>
      </c>
      <c r="DS49" s="64"/>
      <c r="DT49" s="28"/>
      <c r="DU49" s="93"/>
      <c r="DV49" s="13">
        <f>IF('Situations professionnelles'!DT49="","",('Situations professionnelles'!DT49*100)/'Situations professionnelles'!$DU49)</f>
      </c>
      <c r="DW49" s="14">
        <f>IF('Situations professionnelles'!DV49="","",IF('Situations professionnelles'!DV49&gt;60,"3",IF('Situations professionnelles'!DV49&gt;40,"2","1")))</f>
      </c>
      <c r="DX49" s="64"/>
      <c r="DY49" s="28"/>
      <c r="DZ49" s="93"/>
      <c r="EA49" s="13">
        <f>IF('Situations professionnelles'!DY49="","",('Situations professionnelles'!DY49*100)/'Situations professionnelles'!$DZ49)</f>
      </c>
      <c r="EB49" s="14">
        <f>IF('Situations professionnelles'!EA49="","",IF('Situations professionnelles'!EA49&gt;60,"3",IF('Situations professionnelles'!EA49&gt;40,"2","1")))</f>
      </c>
      <c r="EC49" s="64"/>
      <c r="ED49" s="28"/>
      <c r="EE49" s="93"/>
      <c r="EF49" s="13">
        <f>IF('Situations professionnelles'!ED49="","",('Situations professionnelles'!ED49*100)/'Situations professionnelles'!$EE49)</f>
      </c>
      <c r="EG49" s="14">
        <f>IF('Situations professionnelles'!EF49="","",IF('Situations professionnelles'!EF49&gt;60,"3",IF('Situations professionnelles'!EF49&gt;40,"2","1")))</f>
      </c>
      <c r="EH49" s="64"/>
      <c r="EI49" s="28"/>
      <c r="EJ49" s="93"/>
      <c r="EK49" s="13">
        <f>IF('Situations professionnelles'!EI49="","",('Situations professionnelles'!EI49*100)/'Situations professionnelles'!$EJ49)</f>
      </c>
      <c r="EL49" s="14">
        <f>IF('Situations professionnelles'!EK49="","",IF('Situations professionnelles'!EK49&gt;60,"3",IF('Situations professionnelles'!EK49&gt;40,"2","1")))</f>
      </c>
      <c r="EM49" s="64"/>
      <c r="EN49" s="28"/>
      <c r="EO49" s="93"/>
      <c r="EP49" s="13">
        <f>IF('Situations professionnelles'!EN49="","",('Situations professionnelles'!EN49*100)/'Situations professionnelles'!$EO49)</f>
      </c>
      <c r="EQ49" s="14">
        <f>IF('Situations professionnelles'!EP49="","",IF('Situations professionnelles'!EP49&gt;60,"3",IF('Situations professionnelles'!EP49&gt;40,"2","1")))</f>
      </c>
      <c r="ER49" s="64"/>
      <c r="ES49" s="28"/>
      <c r="ET49" s="93"/>
      <c r="EU49" s="13">
        <f>IF('Situations professionnelles'!ES49="","",('Situations professionnelles'!ES49*100)/'Situations professionnelles'!$ET49)</f>
      </c>
      <c r="EV49" s="14">
        <f>IF('Situations professionnelles'!EU49="","",IF('Situations professionnelles'!EU49&gt;60,"3",IF('Situations professionnelles'!EU49&gt;40,"2","1")))</f>
      </c>
      <c r="EW49" s="64"/>
      <c r="EX49" s="28"/>
      <c r="EY49" s="93"/>
      <c r="EZ49" s="13">
        <f>IF('Situations professionnelles'!EX49="","",('Situations professionnelles'!EX49*100)/'Situations professionnelles'!$EY49)</f>
      </c>
      <c r="FA49" s="14">
        <f>IF('Situations professionnelles'!EZ49="","",IF('Situations professionnelles'!EZ49&gt;60,"3",IF('Situations professionnelles'!EZ49&gt;40,"2","1")))</f>
      </c>
      <c r="FB49" s="64"/>
      <c r="FC49" s="28"/>
      <c r="FD49" s="93"/>
      <c r="FE49" s="13">
        <f>IF('Situations professionnelles'!FC49="","",('Situations professionnelles'!FC49*100)/'Situations professionnelles'!$FD49)</f>
      </c>
      <c r="FF49" s="14">
        <f>IF('Situations professionnelles'!FE49="","",IF('Situations professionnelles'!FE49&gt;60,"3",IF('Situations professionnelles'!FE49&gt;40,"2","1")))</f>
      </c>
      <c r="FG49" s="64"/>
      <c r="FH49" s="28"/>
      <c r="FI49" s="93"/>
      <c r="FJ49" s="13">
        <f>IF('Situations professionnelles'!FH49="","",('Situations professionnelles'!FH49*100)/'Situations professionnelles'!$FI49)</f>
      </c>
      <c r="FK49" s="14">
        <f>IF('Situations professionnelles'!FJ49="","",IF('Situations professionnelles'!FJ49&gt;60,"3",IF('Situations professionnelles'!FJ49&gt;40,"2","1")))</f>
      </c>
      <c r="FL49" s="64"/>
      <c r="FM49" s="28"/>
      <c r="FN49" s="93"/>
      <c r="FO49" s="13">
        <f>IF('Situations professionnelles'!FM49="","",('Situations professionnelles'!FM49*100)/'Situations professionnelles'!$FN49)</f>
      </c>
      <c r="FP49" s="14">
        <f>IF('Situations professionnelles'!FO49="","",IF('Situations professionnelles'!FO49&gt;60,"3",IF('Situations professionnelles'!FO49&gt;40,"2","1")))</f>
      </c>
      <c r="FQ49" s="64"/>
      <c r="FR49" s="28"/>
      <c r="FS49" s="93"/>
      <c r="FT49" s="13">
        <f>IF('Situations professionnelles'!FR49="","",('Situations professionnelles'!FR49*100)/'Situations professionnelles'!$FS49)</f>
      </c>
      <c r="FU49" s="62">
        <f>IF('Situations professionnelles'!FT49="","",IF('Situations professionnelles'!FT49&gt;60,"3",IF('Situations professionnelles'!FT49&gt;40,"2","1")))</f>
      </c>
      <c r="FV49" s="69"/>
      <c r="FW49" s="67"/>
      <c r="FX49" s="66"/>
      <c r="FY49" s="13">
        <f>IF('Situations professionnelles'!FW49="","",('Situations professionnelles'!FW49*100)/'Situations professionnelles'!$FX49)</f>
      </c>
      <c r="FZ49" s="14">
        <f>IF('Situations professionnelles'!FY49="","",IF('Situations professionnelles'!FY49&gt;60,"3",IF('Situations professionnelles'!FY49&gt;40,"2","1")))</f>
      </c>
    </row>
    <row r="50" spans="1:182" ht="27.75" customHeight="1">
      <c r="A50" s="134"/>
      <c r="B50" s="108"/>
      <c r="C50" s="81" t="s">
        <v>9</v>
      </c>
      <c r="D50" s="15"/>
      <c r="E50" s="90"/>
      <c r="F50" s="13">
        <f>IF('Situations professionnelles'!D50="","",('Situations professionnelles'!D50*100)/'Situations professionnelles'!$E50)</f>
      </c>
      <c r="G50" s="14">
        <f>IF('Situations professionnelles'!F50="","",IF('Situations professionnelles'!F50&gt;60,"3",IF('Situations professionnelles'!F50&gt;40,"2","1")))</f>
      </c>
      <c r="H50" s="64"/>
      <c r="I50" s="28"/>
      <c r="J50" s="93"/>
      <c r="K50" s="13">
        <f>IF('Situations professionnelles'!I50="","",('Situations professionnelles'!I50*100)/'Situations professionnelles'!$J50)</f>
      </c>
      <c r="L50" s="14">
        <f>IF('Situations professionnelles'!K50="","",IF('Situations professionnelles'!K50&gt;60,"3",IF('Situations professionnelles'!K50&gt;40,"2","1")))</f>
      </c>
      <c r="M50" s="64"/>
      <c r="N50" s="28"/>
      <c r="O50" s="93"/>
      <c r="P50" s="13">
        <f>IF('Situations professionnelles'!N50="","",('Situations professionnelles'!N50*100)/'Situations professionnelles'!$O50)</f>
      </c>
      <c r="Q50" s="14">
        <f>IF('Situations professionnelles'!P50="","",IF('Situations professionnelles'!P50&gt;60,"3",IF('Situations professionnelles'!P50&gt;40,"2","1")))</f>
      </c>
      <c r="R50" s="64"/>
      <c r="S50" s="28"/>
      <c r="T50" s="93"/>
      <c r="U50" s="13">
        <f>IF('Situations professionnelles'!S50="","",('Situations professionnelles'!S50*100)/'Situations professionnelles'!$T50)</f>
      </c>
      <c r="V50" s="14">
        <f>IF('Situations professionnelles'!U50="","",IF('Situations professionnelles'!U50&gt;60,"3",IF('Situations professionnelles'!U50&gt;40,"2","1")))</f>
      </c>
      <c r="W50" s="64"/>
      <c r="X50" s="28"/>
      <c r="Y50" s="93"/>
      <c r="Z50" s="13">
        <f>IF('Situations professionnelles'!X50="","",('Situations professionnelles'!X50*100)/'Situations professionnelles'!$Y50)</f>
      </c>
      <c r="AA50" s="14">
        <f>IF('Situations professionnelles'!Z50="","",IF('Situations professionnelles'!Z50&gt;60,"3",IF('Situations professionnelles'!Z50&gt;40,"2","1")))</f>
      </c>
      <c r="AB50" s="64"/>
      <c r="AC50" s="28"/>
      <c r="AD50" s="93"/>
      <c r="AE50" s="13">
        <f>IF('Situations professionnelles'!AC50="","",('Situations professionnelles'!AC50*100)/'Situations professionnelles'!$AD50)</f>
      </c>
      <c r="AF50" s="14">
        <f>IF('Situations professionnelles'!AE50="","",IF('Situations professionnelles'!AE50&gt;60,"3",IF('Situations professionnelles'!AE50&gt;40,"2","1")))</f>
      </c>
      <c r="AG50" s="64"/>
      <c r="AH50" s="28"/>
      <c r="AI50" s="93"/>
      <c r="AJ50" s="13">
        <f>IF('Situations professionnelles'!AH50="","",('Situations professionnelles'!AH50*100)/'Situations professionnelles'!$AI50)</f>
      </c>
      <c r="AK50" s="14">
        <f>IF('Situations professionnelles'!AJ50="","",IF('Situations professionnelles'!AJ50&gt;60,"3",IF('Situations professionnelles'!AJ50&gt;40,"2","1")))</f>
      </c>
      <c r="AL50" s="64"/>
      <c r="AM50" s="28"/>
      <c r="AN50" s="93"/>
      <c r="AO50" s="13">
        <f>IF('Situations professionnelles'!AM50="","",('Situations professionnelles'!AM50*100)/'Situations professionnelles'!$AN50)</f>
      </c>
      <c r="AP50" s="14">
        <f>IF('Situations professionnelles'!AO50="","",IF('Situations professionnelles'!AO50&gt;60,"3",IF('Situations professionnelles'!AO50&gt;40,"2","1")))</f>
      </c>
      <c r="AQ50" s="64"/>
      <c r="AR50" s="28"/>
      <c r="AS50" s="93"/>
      <c r="AT50" s="13">
        <f>IF('Situations professionnelles'!AR50="","",('Situations professionnelles'!AR50*100)/'Situations professionnelles'!$AS50)</f>
      </c>
      <c r="AU50" s="14">
        <f>IF('Situations professionnelles'!AT50="","",IF('Situations professionnelles'!AT50&gt;60,"3",IF('Situations professionnelles'!AT50&gt;40,"2","1")))</f>
      </c>
      <c r="AV50" s="64"/>
      <c r="AW50" s="28"/>
      <c r="AX50" s="93"/>
      <c r="AY50" s="13">
        <f>IF('Situations professionnelles'!AW50="","",('Situations professionnelles'!AW50*100)/'Situations professionnelles'!$AX50)</f>
      </c>
      <c r="AZ50" s="14">
        <f>IF('Situations professionnelles'!AY50="","",IF('Situations professionnelles'!AY50&gt;60,"3",IF('Situations professionnelles'!AY50&gt;40,"2","1")))</f>
      </c>
      <c r="BA50" s="64"/>
      <c r="BB50" s="28"/>
      <c r="BC50" s="93"/>
      <c r="BD50" s="13">
        <f>IF('Situations professionnelles'!BB50="","",('Situations professionnelles'!BB50*100)/'Situations professionnelles'!$BC50)</f>
      </c>
      <c r="BE50" s="62">
        <f>IF('Situations professionnelles'!BD50="","",IF('Situations professionnelles'!BD50&gt;60,"3",IF('Situations professionnelles'!BD50&gt;40,"2","1")))</f>
      </c>
      <c r="BF50" s="64"/>
      <c r="BG50" s="28"/>
      <c r="BH50" s="93"/>
      <c r="BI50" s="13">
        <f>IF('Situations professionnelles'!BG50="","",('Situations professionnelles'!BG50*100)/'Situations professionnelles'!$BH50)</f>
      </c>
      <c r="BJ50" s="14">
        <f>IF('Situations professionnelles'!BI50="","",IF('Situations professionnelles'!BI50&gt;60,"3",IF('Situations professionnelles'!BI50&gt;40,"2","1")))</f>
      </c>
      <c r="BK50" s="64"/>
      <c r="BL50" s="28"/>
      <c r="BM50" s="93"/>
      <c r="BN50" s="13">
        <f>IF('Situations professionnelles'!BL50="","",('Situations professionnelles'!BL50*100)/'Situations professionnelles'!$BM50)</f>
      </c>
      <c r="BO50" s="14">
        <f>IF('Situations professionnelles'!BN50="","",IF('Situations professionnelles'!BN50&gt;60,"3",IF('Situations professionnelles'!BN50&gt;40,"2","1")))</f>
      </c>
      <c r="BP50" s="64"/>
      <c r="BQ50" s="28"/>
      <c r="BR50" s="93"/>
      <c r="BS50" s="13">
        <f>IF('Situations professionnelles'!BQ50="","",('Situations professionnelles'!BQ50*100)/'Situations professionnelles'!$BR50)</f>
      </c>
      <c r="BT50" s="14">
        <f>IF('Situations professionnelles'!BS50="","",IF('Situations professionnelles'!BS50&gt;60,"3",IF('Situations professionnelles'!BS50&gt;40,"2","1")))</f>
      </c>
      <c r="BU50" s="64"/>
      <c r="BV50" s="28"/>
      <c r="BW50" s="93"/>
      <c r="BX50" s="13">
        <f>IF('Situations professionnelles'!BV50="","",('Situations professionnelles'!BV50*100)/'Situations professionnelles'!$BW50)</f>
      </c>
      <c r="BY50" s="14">
        <f>IF('Situations professionnelles'!BX50="","",IF('Situations professionnelles'!BX50&gt;60,"3",IF('Situations professionnelles'!BX50&gt;40,"2","1")))</f>
      </c>
      <c r="BZ50" s="64"/>
      <c r="CA50" s="28"/>
      <c r="CB50" s="93"/>
      <c r="CC50" s="13">
        <f>IF('Situations professionnelles'!CA50="","",('Situations professionnelles'!CA50*100)/'Situations professionnelles'!$CB50)</f>
      </c>
      <c r="CD50" s="14">
        <f>IF('Situations professionnelles'!CC50="","",IF('Situations professionnelles'!CC50&gt;60,"3",IF('Situations professionnelles'!CC50&gt;40,"2","1")))</f>
      </c>
      <c r="CE50" s="64"/>
      <c r="CF50" s="28"/>
      <c r="CG50" s="93"/>
      <c r="CH50" s="13">
        <f>IF('Situations professionnelles'!CF50="","",('Situations professionnelles'!CF50*100)/'Situations professionnelles'!$CG50)</f>
      </c>
      <c r="CI50" s="14">
        <f>IF('Situations professionnelles'!CH50="","",IF('Situations professionnelles'!CH50&gt;60,"3",IF('Situations professionnelles'!CH50&gt;40,"2","1")))</f>
      </c>
      <c r="CJ50" s="64"/>
      <c r="CK50" s="28"/>
      <c r="CL50" s="93"/>
      <c r="CM50" s="13">
        <f>IF('Situations professionnelles'!CK50="","",('Situations professionnelles'!CK50*100)/'Situations professionnelles'!$CL50)</f>
      </c>
      <c r="CN50" s="14">
        <f>IF('Situations professionnelles'!CM50="","",IF('Situations professionnelles'!CM50&gt;60,"3",IF('Situations professionnelles'!CM50&gt;40,"2","1")))</f>
      </c>
      <c r="CO50" s="64"/>
      <c r="CP50" s="28"/>
      <c r="CQ50" s="93"/>
      <c r="CR50" s="13">
        <f>IF('Situations professionnelles'!CP50="","",('Situations professionnelles'!CP50*100)/'Situations professionnelles'!$CQ50)</f>
      </c>
      <c r="CS50" s="14">
        <f>IF('Situations professionnelles'!CR50="","",IF('Situations professionnelles'!CR50&gt;60,"3",IF('Situations professionnelles'!CR50&gt;40,"2","1")))</f>
      </c>
      <c r="CT50" s="64"/>
      <c r="CU50" s="28"/>
      <c r="CV50" s="93"/>
      <c r="CW50" s="13">
        <f>IF('Situations professionnelles'!CU50="","",('Situations professionnelles'!CU50*100)/'Situations professionnelles'!$CV50)</f>
      </c>
      <c r="CX50" s="14">
        <f>IF('Situations professionnelles'!CW50="","",IF('Situations professionnelles'!CW50&gt;60,"3",IF('Situations professionnelles'!CW50&gt;40,"2","1")))</f>
      </c>
      <c r="CY50" s="64"/>
      <c r="CZ50" s="28"/>
      <c r="DA50" s="93"/>
      <c r="DB50" s="13">
        <f>IF('Situations professionnelles'!CZ50="","",('Situations professionnelles'!CZ50*100)/'Situations professionnelles'!$DA50)</f>
      </c>
      <c r="DC50" s="14">
        <f>IF('Situations professionnelles'!DB50="","",IF('Situations professionnelles'!DB50&gt;60,"3",IF('Situations professionnelles'!DB50&gt;40,"2","1")))</f>
      </c>
      <c r="DD50" s="64"/>
      <c r="DE50" s="28"/>
      <c r="DF50" s="93"/>
      <c r="DG50" s="13">
        <f>IF('Situations professionnelles'!DE50="","",('Situations professionnelles'!DE50*100)/'Situations professionnelles'!$DF50)</f>
      </c>
      <c r="DH50" s="14">
        <f>IF('Situations professionnelles'!DG50="","",IF('Situations professionnelles'!DG50&gt;60,"3",IF('Situations professionnelles'!DG50&gt;40,"2","1")))</f>
      </c>
      <c r="DI50" s="64"/>
      <c r="DJ50" s="28"/>
      <c r="DK50" s="93"/>
      <c r="DL50" s="13">
        <f>IF('Situations professionnelles'!DJ50="","",('Situations professionnelles'!DJ50*100)/'Situations professionnelles'!$DK50)</f>
      </c>
      <c r="DM50" s="14">
        <f>IF('Situations professionnelles'!DL50="","",IF('Situations professionnelles'!DL50&gt;60,"3",IF('Situations professionnelles'!DL50&gt;40,"2","1")))</f>
      </c>
      <c r="DN50" s="64"/>
      <c r="DO50" s="28"/>
      <c r="DP50" s="93"/>
      <c r="DQ50" s="13">
        <f>IF('Situations professionnelles'!DO50="","",('Situations professionnelles'!DO50*100)/'Situations professionnelles'!$DP50)</f>
      </c>
      <c r="DR50" s="14">
        <f>IF('Situations professionnelles'!DQ50="","",IF('Situations professionnelles'!DQ50&gt;60,"3",IF('Situations professionnelles'!DQ50&gt;40,"2","1")))</f>
      </c>
      <c r="DS50" s="64"/>
      <c r="DT50" s="28"/>
      <c r="DU50" s="93"/>
      <c r="DV50" s="13">
        <f>IF('Situations professionnelles'!DT50="","",('Situations professionnelles'!DT50*100)/'Situations professionnelles'!$DU50)</f>
      </c>
      <c r="DW50" s="14">
        <f>IF('Situations professionnelles'!DV50="","",IF('Situations professionnelles'!DV50&gt;60,"3",IF('Situations professionnelles'!DV50&gt;40,"2","1")))</f>
      </c>
      <c r="DX50" s="64"/>
      <c r="DY50" s="28"/>
      <c r="DZ50" s="93"/>
      <c r="EA50" s="13">
        <f>IF('Situations professionnelles'!DY50="","",('Situations professionnelles'!DY50*100)/'Situations professionnelles'!$DZ50)</f>
      </c>
      <c r="EB50" s="14">
        <f>IF('Situations professionnelles'!EA50="","",IF('Situations professionnelles'!EA50&gt;60,"3",IF('Situations professionnelles'!EA50&gt;40,"2","1")))</f>
      </c>
      <c r="EC50" s="64"/>
      <c r="ED50" s="28"/>
      <c r="EE50" s="93"/>
      <c r="EF50" s="13">
        <f>IF('Situations professionnelles'!ED50="","",('Situations professionnelles'!ED50*100)/'Situations professionnelles'!$EE50)</f>
      </c>
      <c r="EG50" s="14">
        <f>IF('Situations professionnelles'!EF50="","",IF('Situations professionnelles'!EF50&gt;60,"3",IF('Situations professionnelles'!EF50&gt;40,"2","1")))</f>
      </c>
      <c r="EH50" s="64"/>
      <c r="EI50" s="28"/>
      <c r="EJ50" s="93"/>
      <c r="EK50" s="13">
        <f>IF('Situations professionnelles'!EI50="","",('Situations professionnelles'!EI50*100)/'Situations professionnelles'!$EJ50)</f>
      </c>
      <c r="EL50" s="14">
        <f>IF('Situations professionnelles'!EK50="","",IF('Situations professionnelles'!EK50&gt;60,"3",IF('Situations professionnelles'!EK50&gt;40,"2","1")))</f>
      </c>
      <c r="EM50" s="64"/>
      <c r="EN50" s="28"/>
      <c r="EO50" s="93"/>
      <c r="EP50" s="13">
        <f>IF('Situations professionnelles'!EN50="","",('Situations professionnelles'!EN50*100)/'Situations professionnelles'!$EO50)</f>
      </c>
      <c r="EQ50" s="14">
        <f>IF('Situations professionnelles'!EP50="","",IF('Situations professionnelles'!EP50&gt;60,"3",IF('Situations professionnelles'!EP50&gt;40,"2","1")))</f>
      </c>
      <c r="ER50" s="64"/>
      <c r="ES50" s="28"/>
      <c r="ET50" s="93"/>
      <c r="EU50" s="13">
        <f>IF('Situations professionnelles'!ES50="","",('Situations professionnelles'!ES50*100)/'Situations professionnelles'!$ET50)</f>
      </c>
      <c r="EV50" s="14">
        <f>IF('Situations professionnelles'!EU50="","",IF('Situations professionnelles'!EU50&gt;60,"3",IF('Situations professionnelles'!EU50&gt;40,"2","1")))</f>
      </c>
      <c r="EW50" s="64"/>
      <c r="EX50" s="28"/>
      <c r="EY50" s="93"/>
      <c r="EZ50" s="13">
        <f>IF('Situations professionnelles'!EX50="","",('Situations professionnelles'!EX50*100)/'Situations professionnelles'!$EY50)</f>
      </c>
      <c r="FA50" s="14">
        <f>IF('Situations professionnelles'!EZ50="","",IF('Situations professionnelles'!EZ50&gt;60,"3",IF('Situations professionnelles'!EZ50&gt;40,"2","1")))</f>
      </c>
      <c r="FB50" s="64"/>
      <c r="FC50" s="28"/>
      <c r="FD50" s="93"/>
      <c r="FE50" s="13">
        <f>IF('Situations professionnelles'!FC50="","",('Situations professionnelles'!FC50*100)/'Situations professionnelles'!$FD50)</f>
      </c>
      <c r="FF50" s="14">
        <f>IF('Situations professionnelles'!FE50="","",IF('Situations professionnelles'!FE50&gt;60,"3",IF('Situations professionnelles'!FE50&gt;40,"2","1")))</f>
      </c>
      <c r="FG50" s="64"/>
      <c r="FH50" s="28"/>
      <c r="FI50" s="93"/>
      <c r="FJ50" s="13">
        <f>IF('Situations professionnelles'!FH50="","",('Situations professionnelles'!FH50*100)/'Situations professionnelles'!$FI50)</f>
      </c>
      <c r="FK50" s="14">
        <f>IF('Situations professionnelles'!FJ50="","",IF('Situations professionnelles'!FJ50&gt;60,"3",IF('Situations professionnelles'!FJ50&gt;40,"2","1")))</f>
      </c>
      <c r="FL50" s="64"/>
      <c r="FM50" s="28"/>
      <c r="FN50" s="93"/>
      <c r="FO50" s="13">
        <f>IF('Situations professionnelles'!FM50="","",('Situations professionnelles'!FM50*100)/'Situations professionnelles'!$FN50)</f>
      </c>
      <c r="FP50" s="14">
        <f>IF('Situations professionnelles'!FO50="","",IF('Situations professionnelles'!FO50&gt;60,"3",IF('Situations professionnelles'!FO50&gt;40,"2","1")))</f>
      </c>
      <c r="FQ50" s="64"/>
      <c r="FR50" s="28"/>
      <c r="FS50" s="93"/>
      <c r="FT50" s="13">
        <f>IF('Situations professionnelles'!FR50="","",('Situations professionnelles'!FR50*100)/'Situations professionnelles'!$FS50)</f>
      </c>
      <c r="FU50" s="62">
        <f>IF('Situations professionnelles'!FT50="","",IF('Situations professionnelles'!FT50&gt;60,"3",IF('Situations professionnelles'!FT50&gt;40,"2","1")))</f>
      </c>
      <c r="FV50" s="69"/>
      <c r="FW50" s="67"/>
      <c r="FX50" s="66"/>
      <c r="FY50" s="13">
        <f>IF('Situations professionnelles'!FW50="","",('Situations professionnelles'!FW50*100)/'Situations professionnelles'!$FX50)</f>
      </c>
      <c r="FZ50" s="14">
        <f>IF('Situations professionnelles'!FY50="","",IF('Situations professionnelles'!FY50&gt;60,"3",IF('Situations professionnelles'!FY50&gt;40,"2","1")))</f>
      </c>
    </row>
    <row r="51" spans="1:182" ht="27.75" customHeight="1">
      <c r="A51" s="134"/>
      <c r="B51" s="108"/>
      <c r="C51" s="81" t="s">
        <v>36</v>
      </c>
      <c r="D51" s="15"/>
      <c r="E51" s="90"/>
      <c r="F51" s="13">
        <f>IF('Situations professionnelles'!D51="","",('Situations professionnelles'!D51*100)/'Situations professionnelles'!$E51)</f>
      </c>
      <c r="G51" s="14">
        <f>IF('Situations professionnelles'!F51="","",IF('Situations professionnelles'!F51&gt;60,"3",IF('Situations professionnelles'!F51&gt;40,"2","1")))</f>
      </c>
      <c r="H51" s="64"/>
      <c r="I51" s="28"/>
      <c r="J51" s="93"/>
      <c r="K51" s="13">
        <f>IF('Situations professionnelles'!I51="","",('Situations professionnelles'!I51*100)/'Situations professionnelles'!$J51)</f>
      </c>
      <c r="L51" s="14">
        <f>IF('Situations professionnelles'!K51="","",IF('Situations professionnelles'!K51&gt;60,"3",IF('Situations professionnelles'!K51&gt;40,"2","1")))</f>
      </c>
      <c r="M51" s="64"/>
      <c r="N51" s="28"/>
      <c r="O51" s="93"/>
      <c r="P51" s="13">
        <f>IF('Situations professionnelles'!N51="","",('Situations professionnelles'!N51*100)/'Situations professionnelles'!$O51)</f>
      </c>
      <c r="Q51" s="14">
        <f>IF('Situations professionnelles'!P51="","",IF('Situations professionnelles'!P51&gt;60,"3",IF('Situations professionnelles'!P51&gt;40,"2","1")))</f>
      </c>
      <c r="R51" s="64"/>
      <c r="S51" s="28"/>
      <c r="T51" s="93"/>
      <c r="U51" s="13">
        <f>IF('Situations professionnelles'!S51="","",('Situations professionnelles'!S51*100)/'Situations professionnelles'!$T51)</f>
      </c>
      <c r="V51" s="14">
        <f>IF('Situations professionnelles'!U51="","",IF('Situations professionnelles'!U51&gt;60,"3",IF('Situations professionnelles'!U51&gt;40,"2","1")))</f>
      </c>
      <c r="W51" s="64"/>
      <c r="X51" s="28"/>
      <c r="Y51" s="93"/>
      <c r="Z51" s="13">
        <f>IF('Situations professionnelles'!X51="","",('Situations professionnelles'!X51*100)/'Situations professionnelles'!$Y51)</f>
      </c>
      <c r="AA51" s="14">
        <f>IF('Situations professionnelles'!Z51="","",IF('Situations professionnelles'!Z51&gt;60,"3",IF('Situations professionnelles'!Z51&gt;40,"2","1")))</f>
      </c>
      <c r="AB51" s="64"/>
      <c r="AC51" s="28"/>
      <c r="AD51" s="93"/>
      <c r="AE51" s="13">
        <f>IF('Situations professionnelles'!AC51="","",('Situations professionnelles'!AC51*100)/'Situations professionnelles'!$AD51)</f>
      </c>
      <c r="AF51" s="14">
        <f>IF('Situations professionnelles'!AE51="","",IF('Situations professionnelles'!AE51&gt;60,"3",IF('Situations professionnelles'!AE51&gt;40,"2","1")))</f>
      </c>
      <c r="AG51" s="64"/>
      <c r="AH51" s="28"/>
      <c r="AI51" s="93"/>
      <c r="AJ51" s="13">
        <f>IF('Situations professionnelles'!AH51="","",('Situations professionnelles'!AH51*100)/'Situations professionnelles'!$AI51)</f>
      </c>
      <c r="AK51" s="14">
        <f>IF('Situations professionnelles'!AJ51="","",IF('Situations professionnelles'!AJ51&gt;60,"3",IF('Situations professionnelles'!AJ51&gt;40,"2","1")))</f>
      </c>
      <c r="AL51" s="64"/>
      <c r="AM51" s="28"/>
      <c r="AN51" s="93"/>
      <c r="AO51" s="13">
        <f>IF('Situations professionnelles'!AM51="","",('Situations professionnelles'!AM51*100)/'Situations professionnelles'!$AN51)</f>
      </c>
      <c r="AP51" s="14">
        <f>IF('Situations professionnelles'!AO51="","",IF('Situations professionnelles'!AO51&gt;60,"3",IF('Situations professionnelles'!AO51&gt;40,"2","1")))</f>
      </c>
      <c r="AQ51" s="64"/>
      <c r="AR51" s="28"/>
      <c r="AS51" s="93"/>
      <c r="AT51" s="13">
        <f>IF('Situations professionnelles'!AR51="","",('Situations professionnelles'!AR51*100)/'Situations professionnelles'!$AS51)</f>
      </c>
      <c r="AU51" s="14">
        <f>IF('Situations professionnelles'!AT51="","",IF('Situations professionnelles'!AT51&gt;60,"3",IF('Situations professionnelles'!AT51&gt;40,"2","1")))</f>
      </c>
      <c r="AV51" s="64"/>
      <c r="AW51" s="28"/>
      <c r="AX51" s="93"/>
      <c r="AY51" s="13">
        <f>IF('Situations professionnelles'!AW51="","",('Situations professionnelles'!AW51*100)/'Situations professionnelles'!$AX51)</f>
      </c>
      <c r="AZ51" s="14">
        <f>IF('Situations professionnelles'!AY51="","",IF('Situations professionnelles'!AY51&gt;60,"3",IF('Situations professionnelles'!AY51&gt;40,"2","1")))</f>
      </c>
      <c r="BA51" s="64"/>
      <c r="BB51" s="28"/>
      <c r="BC51" s="93"/>
      <c r="BD51" s="13">
        <f>IF('Situations professionnelles'!BB51="","",('Situations professionnelles'!BB51*100)/'Situations professionnelles'!$BC51)</f>
      </c>
      <c r="BE51" s="62">
        <f>IF('Situations professionnelles'!BD51="","",IF('Situations professionnelles'!BD51&gt;60,"3",IF('Situations professionnelles'!BD51&gt;40,"2","1")))</f>
      </c>
      <c r="BF51" s="64"/>
      <c r="BG51" s="28"/>
      <c r="BH51" s="93"/>
      <c r="BI51" s="13">
        <f>IF('Situations professionnelles'!BG51="","",('Situations professionnelles'!BG51*100)/'Situations professionnelles'!$BH51)</f>
      </c>
      <c r="BJ51" s="14">
        <f>IF('Situations professionnelles'!BI51="","",IF('Situations professionnelles'!BI51&gt;60,"3",IF('Situations professionnelles'!BI51&gt;40,"2","1")))</f>
      </c>
      <c r="BK51" s="64"/>
      <c r="BL51" s="28"/>
      <c r="BM51" s="93"/>
      <c r="BN51" s="13">
        <f>IF('Situations professionnelles'!BL51="","",('Situations professionnelles'!BL51*100)/'Situations professionnelles'!$BM51)</f>
      </c>
      <c r="BO51" s="14">
        <f>IF('Situations professionnelles'!BN51="","",IF('Situations professionnelles'!BN51&gt;60,"3",IF('Situations professionnelles'!BN51&gt;40,"2","1")))</f>
      </c>
      <c r="BP51" s="64"/>
      <c r="BQ51" s="28"/>
      <c r="BR51" s="93"/>
      <c r="BS51" s="13">
        <f>IF('Situations professionnelles'!BQ51="","",('Situations professionnelles'!BQ51*100)/'Situations professionnelles'!$BR51)</f>
      </c>
      <c r="BT51" s="14">
        <f>IF('Situations professionnelles'!BS51="","",IF('Situations professionnelles'!BS51&gt;60,"3",IF('Situations professionnelles'!BS51&gt;40,"2","1")))</f>
      </c>
      <c r="BU51" s="64"/>
      <c r="BV51" s="28"/>
      <c r="BW51" s="93"/>
      <c r="BX51" s="13">
        <f>IF('Situations professionnelles'!BV51="","",('Situations professionnelles'!BV51*100)/'Situations professionnelles'!$BW51)</f>
      </c>
      <c r="BY51" s="14">
        <f>IF('Situations professionnelles'!BX51="","",IF('Situations professionnelles'!BX51&gt;60,"3",IF('Situations professionnelles'!BX51&gt;40,"2","1")))</f>
      </c>
      <c r="BZ51" s="64"/>
      <c r="CA51" s="28"/>
      <c r="CB51" s="93"/>
      <c r="CC51" s="13">
        <f>IF('Situations professionnelles'!CA51="","",('Situations professionnelles'!CA51*100)/'Situations professionnelles'!$CB51)</f>
      </c>
      <c r="CD51" s="14">
        <f>IF('Situations professionnelles'!CC51="","",IF('Situations professionnelles'!CC51&gt;60,"3",IF('Situations professionnelles'!CC51&gt;40,"2","1")))</f>
      </c>
      <c r="CE51" s="64"/>
      <c r="CF51" s="28"/>
      <c r="CG51" s="93"/>
      <c r="CH51" s="13">
        <f>IF('Situations professionnelles'!CF51="","",('Situations professionnelles'!CF51*100)/'Situations professionnelles'!$CG51)</f>
      </c>
      <c r="CI51" s="14">
        <f>IF('Situations professionnelles'!CH51="","",IF('Situations professionnelles'!CH51&gt;60,"3",IF('Situations professionnelles'!CH51&gt;40,"2","1")))</f>
      </c>
      <c r="CJ51" s="64"/>
      <c r="CK51" s="28"/>
      <c r="CL51" s="93"/>
      <c r="CM51" s="13">
        <f>IF('Situations professionnelles'!CK51="","",('Situations professionnelles'!CK51*100)/'Situations professionnelles'!$CL51)</f>
      </c>
      <c r="CN51" s="14">
        <f>IF('Situations professionnelles'!CM51="","",IF('Situations professionnelles'!CM51&gt;60,"3",IF('Situations professionnelles'!CM51&gt;40,"2","1")))</f>
      </c>
      <c r="CO51" s="64"/>
      <c r="CP51" s="28"/>
      <c r="CQ51" s="93"/>
      <c r="CR51" s="13">
        <f>IF('Situations professionnelles'!CP51="","",('Situations professionnelles'!CP51*100)/'Situations professionnelles'!$CQ51)</f>
      </c>
      <c r="CS51" s="14">
        <f>IF('Situations professionnelles'!CR51="","",IF('Situations professionnelles'!CR51&gt;60,"3",IF('Situations professionnelles'!CR51&gt;40,"2","1")))</f>
      </c>
      <c r="CT51" s="64"/>
      <c r="CU51" s="28"/>
      <c r="CV51" s="93"/>
      <c r="CW51" s="13">
        <f>IF('Situations professionnelles'!CU51="","",('Situations professionnelles'!CU51*100)/'Situations professionnelles'!$CV51)</f>
      </c>
      <c r="CX51" s="14">
        <f>IF('Situations professionnelles'!CW51="","",IF('Situations professionnelles'!CW51&gt;60,"3",IF('Situations professionnelles'!CW51&gt;40,"2","1")))</f>
      </c>
      <c r="CY51" s="64"/>
      <c r="CZ51" s="28"/>
      <c r="DA51" s="93"/>
      <c r="DB51" s="13">
        <f>IF('Situations professionnelles'!CZ51="","",('Situations professionnelles'!CZ51*100)/'Situations professionnelles'!$DA51)</f>
      </c>
      <c r="DC51" s="14">
        <f>IF('Situations professionnelles'!DB51="","",IF('Situations professionnelles'!DB51&gt;60,"3",IF('Situations professionnelles'!DB51&gt;40,"2","1")))</f>
      </c>
      <c r="DD51" s="64"/>
      <c r="DE51" s="28"/>
      <c r="DF51" s="93"/>
      <c r="DG51" s="13">
        <f>IF('Situations professionnelles'!DE51="","",('Situations professionnelles'!DE51*100)/'Situations professionnelles'!$DF51)</f>
      </c>
      <c r="DH51" s="14">
        <f>IF('Situations professionnelles'!DG51="","",IF('Situations professionnelles'!DG51&gt;60,"3",IF('Situations professionnelles'!DG51&gt;40,"2","1")))</f>
      </c>
      <c r="DI51" s="64"/>
      <c r="DJ51" s="28"/>
      <c r="DK51" s="93"/>
      <c r="DL51" s="13">
        <f>IF('Situations professionnelles'!DJ51="","",('Situations professionnelles'!DJ51*100)/'Situations professionnelles'!$DK51)</f>
      </c>
      <c r="DM51" s="14">
        <f>IF('Situations professionnelles'!DL51="","",IF('Situations professionnelles'!DL51&gt;60,"3",IF('Situations professionnelles'!DL51&gt;40,"2","1")))</f>
      </c>
      <c r="DN51" s="64"/>
      <c r="DO51" s="28"/>
      <c r="DP51" s="93"/>
      <c r="DQ51" s="13">
        <f>IF('Situations professionnelles'!DO51="","",('Situations professionnelles'!DO51*100)/'Situations professionnelles'!$DP51)</f>
      </c>
      <c r="DR51" s="14">
        <f>IF('Situations professionnelles'!DQ51="","",IF('Situations professionnelles'!DQ51&gt;60,"3",IF('Situations professionnelles'!DQ51&gt;40,"2","1")))</f>
      </c>
      <c r="DS51" s="64"/>
      <c r="DT51" s="28"/>
      <c r="DU51" s="93"/>
      <c r="DV51" s="13">
        <f>IF('Situations professionnelles'!DT51="","",('Situations professionnelles'!DT51*100)/'Situations professionnelles'!$DU51)</f>
      </c>
      <c r="DW51" s="14">
        <f>IF('Situations professionnelles'!DV51="","",IF('Situations professionnelles'!DV51&gt;60,"3",IF('Situations professionnelles'!DV51&gt;40,"2","1")))</f>
      </c>
      <c r="DX51" s="64"/>
      <c r="DY51" s="28"/>
      <c r="DZ51" s="93"/>
      <c r="EA51" s="13">
        <f>IF('Situations professionnelles'!DY51="","",('Situations professionnelles'!DY51*100)/'Situations professionnelles'!$DZ51)</f>
      </c>
      <c r="EB51" s="14">
        <f>IF('Situations professionnelles'!EA51="","",IF('Situations professionnelles'!EA51&gt;60,"3",IF('Situations professionnelles'!EA51&gt;40,"2","1")))</f>
      </c>
      <c r="EC51" s="64"/>
      <c r="ED51" s="28"/>
      <c r="EE51" s="93"/>
      <c r="EF51" s="13">
        <f>IF('Situations professionnelles'!ED51="","",('Situations professionnelles'!ED51*100)/'Situations professionnelles'!$EE51)</f>
      </c>
      <c r="EG51" s="14">
        <f>IF('Situations professionnelles'!EF51="","",IF('Situations professionnelles'!EF51&gt;60,"3",IF('Situations professionnelles'!EF51&gt;40,"2","1")))</f>
      </c>
      <c r="EH51" s="64"/>
      <c r="EI51" s="28"/>
      <c r="EJ51" s="93"/>
      <c r="EK51" s="13">
        <f>IF('Situations professionnelles'!EI51="","",('Situations professionnelles'!EI51*100)/'Situations professionnelles'!$EJ51)</f>
      </c>
      <c r="EL51" s="14">
        <f>IF('Situations professionnelles'!EK51="","",IF('Situations professionnelles'!EK51&gt;60,"3",IF('Situations professionnelles'!EK51&gt;40,"2","1")))</f>
      </c>
      <c r="EM51" s="64"/>
      <c r="EN51" s="28"/>
      <c r="EO51" s="93"/>
      <c r="EP51" s="13">
        <f>IF('Situations professionnelles'!EN51="","",('Situations professionnelles'!EN51*100)/'Situations professionnelles'!$EO51)</f>
      </c>
      <c r="EQ51" s="14">
        <f>IF('Situations professionnelles'!EP51="","",IF('Situations professionnelles'!EP51&gt;60,"3",IF('Situations professionnelles'!EP51&gt;40,"2","1")))</f>
      </c>
      <c r="ER51" s="64"/>
      <c r="ES51" s="28"/>
      <c r="ET51" s="93"/>
      <c r="EU51" s="13">
        <f>IF('Situations professionnelles'!ES51="","",('Situations professionnelles'!ES51*100)/'Situations professionnelles'!$ET51)</f>
      </c>
      <c r="EV51" s="14">
        <f>IF('Situations professionnelles'!EU51="","",IF('Situations professionnelles'!EU51&gt;60,"3",IF('Situations professionnelles'!EU51&gt;40,"2","1")))</f>
      </c>
      <c r="EW51" s="64"/>
      <c r="EX51" s="28"/>
      <c r="EY51" s="93"/>
      <c r="EZ51" s="13">
        <f>IF('Situations professionnelles'!EX51="","",('Situations professionnelles'!EX51*100)/'Situations professionnelles'!$EY51)</f>
      </c>
      <c r="FA51" s="14">
        <f>IF('Situations professionnelles'!EZ51="","",IF('Situations professionnelles'!EZ51&gt;60,"3",IF('Situations professionnelles'!EZ51&gt;40,"2","1")))</f>
      </c>
      <c r="FB51" s="64"/>
      <c r="FC51" s="28"/>
      <c r="FD51" s="93"/>
      <c r="FE51" s="13">
        <f>IF('Situations professionnelles'!FC51="","",('Situations professionnelles'!FC51*100)/'Situations professionnelles'!$FD51)</f>
      </c>
      <c r="FF51" s="14">
        <f>IF('Situations professionnelles'!FE51="","",IF('Situations professionnelles'!FE51&gt;60,"3",IF('Situations professionnelles'!FE51&gt;40,"2","1")))</f>
      </c>
      <c r="FG51" s="64"/>
      <c r="FH51" s="28"/>
      <c r="FI51" s="93"/>
      <c r="FJ51" s="13">
        <f>IF('Situations professionnelles'!FH51="","",('Situations professionnelles'!FH51*100)/'Situations professionnelles'!$FI51)</f>
      </c>
      <c r="FK51" s="14">
        <f>IF('Situations professionnelles'!FJ51="","",IF('Situations professionnelles'!FJ51&gt;60,"3",IF('Situations professionnelles'!FJ51&gt;40,"2","1")))</f>
      </c>
      <c r="FL51" s="64"/>
      <c r="FM51" s="28"/>
      <c r="FN51" s="93"/>
      <c r="FO51" s="13">
        <f>IF('Situations professionnelles'!FM51="","",('Situations professionnelles'!FM51*100)/'Situations professionnelles'!$FN51)</f>
      </c>
      <c r="FP51" s="14">
        <f>IF('Situations professionnelles'!FO51="","",IF('Situations professionnelles'!FO51&gt;60,"3",IF('Situations professionnelles'!FO51&gt;40,"2","1")))</f>
      </c>
      <c r="FQ51" s="64"/>
      <c r="FR51" s="28"/>
      <c r="FS51" s="93"/>
      <c r="FT51" s="13">
        <f>IF('Situations professionnelles'!FR51="","",('Situations professionnelles'!FR51*100)/'Situations professionnelles'!$FS51)</f>
      </c>
      <c r="FU51" s="62">
        <f>IF('Situations professionnelles'!FT51="","",IF('Situations professionnelles'!FT51&gt;60,"3",IF('Situations professionnelles'!FT51&gt;40,"2","1")))</f>
      </c>
      <c r="FV51" s="69"/>
      <c r="FW51" s="67"/>
      <c r="FX51" s="66"/>
      <c r="FY51" s="13">
        <f>IF('Situations professionnelles'!FW51="","",('Situations professionnelles'!FW51*100)/'Situations professionnelles'!$FX51)</f>
      </c>
      <c r="FZ51" s="14">
        <f>IF('Situations professionnelles'!FY51="","",IF('Situations professionnelles'!FY51&gt;60,"3",IF('Situations professionnelles'!FY51&gt;40,"2","1")))</f>
      </c>
    </row>
    <row r="52" spans="1:182" ht="27.75" customHeight="1">
      <c r="A52" s="134"/>
      <c r="B52" s="108"/>
      <c r="C52" s="82" t="s">
        <v>10</v>
      </c>
      <c r="D52" s="15"/>
      <c r="E52" s="90"/>
      <c r="F52" s="13">
        <f>IF('Situations professionnelles'!D52="","",('Situations professionnelles'!D52*100)/'Situations professionnelles'!$E52)</f>
      </c>
      <c r="G52" s="14">
        <f>IF('Situations professionnelles'!F52="","",IF('Situations professionnelles'!F52&gt;60,"3",IF('Situations professionnelles'!F52&gt;40,"2","1")))</f>
      </c>
      <c r="H52" s="64"/>
      <c r="I52" s="28"/>
      <c r="J52" s="93"/>
      <c r="K52" s="13">
        <f>IF('Situations professionnelles'!I52="","",('Situations professionnelles'!I52*100)/'Situations professionnelles'!$J52)</f>
      </c>
      <c r="L52" s="14">
        <f>IF('Situations professionnelles'!K52="","",IF('Situations professionnelles'!K52&gt;60,"3",IF('Situations professionnelles'!K52&gt;40,"2","1")))</f>
      </c>
      <c r="M52" s="64"/>
      <c r="N52" s="28"/>
      <c r="O52" s="93"/>
      <c r="P52" s="13">
        <f>IF('Situations professionnelles'!N52="","",('Situations professionnelles'!N52*100)/'Situations professionnelles'!$O52)</f>
      </c>
      <c r="Q52" s="14">
        <f>IF('Situations professionnelles'!P52="","",IF('Situations professionnelles'!P52&gt;60,"3",IF('Situations professionnelles'!P52&gt;40,"2","1")))</f>
      </c>
      <c r="R52" s="64"/>
      <c r="S52" s="28"/>
      <c r="T52" s="93"/>
      <c r="U52" s="13">
        <f>IF('Situations professionnelles'!S52="","",('Situations professionnelles'!S52*100)/'Situations professionnelles'!$T52)</f>
      </c>
      <c r="V52" s="14">
        <f>IF('Situations professionnelles'!U52="","",IF('Situations professionnelles'!U52&gt;60,"3",IF('Situations professionnelles'!U52&gt;40,"2","1")))</f>
      </c>
      <c r="W52" s="64"/>
      <c r="X52" s="28"/>
      <c r="Y52" s="93"/>
      <c r="Z52" s="13">
        <f>IF('Situations professionnelles'!X52="","",('Situations professionnelles'!X52*100)/'Situations professionnelles'!$Y52)</f>
      </c>
      <c r="AA52" s="14">
        <f>IF('Situations professionnelles'!Z52="","",IF('Situations professionnelles'!Z52&gt;60,"3",IF('Situations professionnelles'!Z52&gt;40,"2","1")))</f>
      </c>
      <c r="AB52" s="64"/>
      <c r="AC52" s="28"/>
      <c r="AD52" s="93"/>
      <c r="AE52" s="13">
        <f>IF('Situations professionnelles'!AC52="","",('Situations professionnelles'!AC52*100)/'Situations professionnelles'!$AD52)</f>
      </c>
      <c r="AF52" s="14">
        <f>IF('Situations professionnelles'!AE52="","",IF('Situations professionnelles'!AE52&gt;60,"3",IF('Situations professionnelles'!AE52&gt;40,"2","1")))</f>
      </c>
      <c r="AG52" s="64"/>
      <c r="AH52" s="28"/>
      <c r="AI52" s="93"/>
      <c r="AJ52" s="13">
        <f>IF('Situations professionnelles'!AH52="","",('Situations professionnelles'!AH52*100)/'Situations professionnelles'!$AI52)</f>
      </c>
      <c r="AK52" s="14">
        <f>IF('Situations professionnelles'!AJ52="","",IF('Situations professionnelles'!AJ52&gt;60,"3",IF('Situations professionnelles'!AJ52&gt;40,"2","1")))</f>
      </c>
      <c r="AL52" s="64"/>
      <c r="AM52" s="28"/>
      <c r="AN52" s="93"/>
      <c r="AO52" s="13">
        <f>IF('Situations professionnelles'!AM52="","",('Situations professionnelles'!AM52*100)/'Situations professionnelles'!$AN52)</f>
      </c>
      <c r="AP52" s="14">
        <f>IF('Situations professionnelles'!AO52="","",IF('Situations professionnelles'!AO52&gt;60,"3",IF('Situations professionnelles'!AO52&gt;40,"2","1")))</f>
      </c>
      <c r="AQ52" s="64"/>
      <c r="AR52" s="28"/>
      <c r="AS52" s="93"/>
      <c r="AT52" s="13">
        <f>IF('Situations professionnelles'!AR52="","",('Situations professionnelles'!AR52*100)/'Situations professionnelles'!$AS52)</f>
      </c>
      <c r="AU52" s="14">
        <f>IF('Situations professionnelles'!AT52="","",IF('Situations professionnelles'!AT52&gt;60,"3",IF('Situations professionnelles'!AT52&gt;40,"2","1")))</f>
      </c>
      <c r="AV52" s="64"/>
      <c r="AW52" s="28"/>
      <c r="AX52" s="93"/>
      <c r="AY52" s="13">
        <f>IF('Situations professionnelles'!AW52="","",('Situations professionnelles'!AW52*100)/'Situations professionnelles'!$AX52)</f>
      </c>
      <c r="AZ52" s="14">
        <f>IF('Situations professionnelles'!AY52="","",IF('Situations professionnelles'!AY52&gt;60,"3",IF('Situations professionnelles'!AY52&gt;40,"2","1")))</f>
      </c>
      <c r="BA52" s="64"/>
      <c r="BB52" s="28"/>
      <c r="BC52" s="93"/>
      <c r="BD52" s="13">
        <f>IF('Situations professionnelles'!BB52="","",('Situations professionnelles'!BB52*100)/'Situations professionnelles'!$BC52)</f>
      </c>
      <c r="BE52" s="62">
        <f>IF('Situations professionnelles'!BD52="","",IF('Situations professionnelles'!BD52&gt;60,"3",IF('Situations professionnelles'!BD52&gt;40,"2","1")))</f>
      </c>
      <c r="BF52" s="64"/>
      <c r="BG52" s="28"/>
      <c r="BH52" s="93"/>
      <c r="BI52" s="13">
        <f>IF('Situations professionnelles'!BG52="","",('Situations professionnelles'!BG52*100)/'Situations professionnelles'!$BH52)</f>
      </c>
      <c r="BJ52" s="14">
        <f>IF('Situations professionnelles'!BI52="","",IF('Situations professionnelles'!BI52&gt;60,"3",IF('Situations professionnelles'!BI52&gt;40,"2","1")))</f>
      </c>
      <c r="BK52" s="64"/>
      <c r="BL52" s="28"/>
      <c r="BM52" s="93"/>
      <c r="BN52" s="13">
        <f>IF('Situations professionnelles'!BL52="","",('Situations professionnelles'!BL52*100)/'Situations professionnelles'!$BM52)</f>
      </c>
      <c r="BO52" s="14">
        <f>IF('Situations professionnelles'!BN52="","",IF('Situations professionnelles'!BN52&gt;60,"3",IF('Situations professionnelles'!BN52&gt;40,"2","1")))</f>
      </c>
      <c r="BP52" s="64"/>
      <c r="BQ52" s="28"/>
      <c r="BR52" s="93"/>
      <c r="BS52" s="13">
        <f>IF('Situations professionnelles'!BQ52="","",('Situations professionnelles'!BQ52*100)/'Situations professionnelles'!$BR52)</f>
      </c>
      <c r="BT52" s="14">
        <f>IF('Situations professionnelles'!BS52="","",IF('Situations professionnelles'!BS52&gt;60,"3",IF('Situations professionnelles'!BS52&gt;40,"2","1")))</f>
      </c>
      <c r="BU52" s="64"/>
      <c r="BV52" s="28"/>
      <c r="BW52" s="93"/>
      <c r="BX52" s="13">
        <f>IF('Situations professionnelles'!BV52="","",('Situations professionnelles'!BV52*100)/'Situations professionnelles'!$BW52)</f>
      </c>
      <c r="BY52" s="14">
        <f>IF('Situations professionnelles'!BX52="","",IF('Situations professionnelles'!BX52&gt;60,"3",IF('Situations professionnelles'!BX52&gt;40,"2","1")))</f>
      </c>
      <c r="BZ52" s="64"/>
      <c r="CA52" s="28"/>
      <c r="CB52" s="93"/>
      <c r="CC52" s="13">
        <f>IF('Situations professionnelles'!CA52="","",('Situations professionnelles'!CA52*100)/'Situations professionnelles'!$CB52)</f>
      </c>
      <c r="CD52" s="14">
        <f>IF('Situations professionnelles'!CC52="","",IF('Situations professionnelles'!CC52&gt;60,"3",IF('Situations professionnelles'!CC52&gt;40,"2","1")))</f>
      </c>
      <c r="CE52" s="64"/>
      <c r="CF52" s="28"/>
      <c r="CG52" s="93"/>
      <c r="CH52" s="13">
        <f>IF('Situations professionnelles'!CF52="","",('Situations professionnelles'!CF52*100)/'Situations professionnelles'!$CG52)</f>
      </c>
      <c r="CI52" s="14">
        <f>IF('Situations professionnelles'!CH52="","",IF('Situations professionnelles'!CH52&gt;60,"3",IF('Situations professionnelles'!CH52&gt;40,"2","1")))</f>
      </c>
      <c r="CJ52" s="64"/>
      <c r="CK52" s="28"/>
      <c r="CL52" s="93"/>
      <c r="CM52" s="13">
        <f>IF('Situations professionnelles'!CK52="","",('Situations professionnelles'!CK52*100)/'Situations professionnelles'!$CL52)</f>
      </c>
      <c r="CN52" s="14">
        <f>IF('Situations professionnelles'!CM52="","",IF('Situations professionnelles'!CM52&gt;60,"3",IF('Situations professionnelles'!CM52&gt;40,"2","1")))</f>
      </c>
      <c r="CO52" s="64"/>
      <c r="CP52" s="28"/>
      <c r="CQ52" s="93"/>
      <c r="CR52" s="13">
        <f>IF('Situations professionnelles'!CP52="","",('Situations professionnelles'!CP52*100)/'Situations professionnelles'!$CQ52)</f>
      </c>
      <c r="CS52" s="14">
        <f>IF('Situations professionnelles'!CR52="","",IF('Situations professionnelles'!CR52&gt;60,"3",IF('Situations professionnelles'!CR52&gt;40,"2","1")))</f>
      </c>
      <c r="CT52" s="64"/>
      <c r="CU52" s="28"/>
      <c r="CV52" s="93"/>
      <c r="CW52" s="13">
        <f>IF('Situations professionnelles'!CU52="","",('Situations professionnelles'!CU52*100)/'Situations professionnelles'!$CV52)</f>
      </c>
      <c r="CX52" s="14">
        <f>IF('Situations professionnelles'!CW52="","",IF('Situations professionnelles'!CW52&gt;60,"3",IF('Situations professionnelles'!CW52&gt;40,"2","1")))</f>
      </c>
      <c r="CY52" s="64"/>
      <c r="CZ52" s="28"/>
      <c r="DA52" s="93"/>
      <c r="DB52" s="13">
        <f>IF('Situations professionnelles'!CZ52="","",('Situations professionnelles'!CZ52*100)/'Situations professionnelles'!$DA52)</f>
      </c>
      <c r="DC52" s="14">
        <f>IF('Situations professionnelles'!DB52="","",IF('Situations professionnelles'!DB52&gt;60,"3",IF('Situations professionnelles'!DB52&gt;40,"2","1")))</f>
      </c>
      <c r="DD52" s="64"/>
      <c r="DE52" s="28"/>
      <c r="DF52" s="93"/>
      <c r="DG52" s="13">
        <f>IF('Situations professionnelles'!DE52="","",('Situations professionnelles'!DE52*100)/'Situations professionnelles'!$DF52)</f>
      </c>
      <c r="DH52" s="14">
        <f>IF('Situations professionnelles'!DG52="","",IF('Situations professionnelles'!DG52&gt;60,"3",IF('Situations professionnelles'!DG52&gt;40,"2","1")))</f>
      </c>
      <c r="DI52" s="64"/>
      <c r="DJ52" s="28"/>
      <c r="DK52" s="93"/>
      <c r="DL52" s="13">
        <f>IF('Situations professionnelles'!DJ52="","",('Situations professionnelles'!DJ52*100)/'Situations professionnelles'!$DK52)</f>
      </c>
      <c r="DM52" s="14">
        <f>IF('Situations professionnelles'!DL52="","",IF('Situations professionnelles'!DL52&gt;60,"3",IF('Situations professionnelles'!DL52&gt;40,"2","1")))</f>
      </c>
      <c r="DN52" s="64"/>
      <c r="DO52" s="28"/>
      <c r="DP52" s="93"/>
      <c r="DQ52" s="13">
        <f>IF('Situations professionnelles'!DO52="","",('Situations professionnelles'!DO52*100)/'Situations professionnelles'!$DP52)</f>
      </c>
      <c r="DR52" s="14">
        <f>IF('Situations professionnelles'!DQ52="","",IF('Situations professionnelles'!DQ52&gt;60,"3",IF('Situations professionnelles'!DQ52&gt;40,"2","1")))</f>
      </c>
      <c r="DS52" s="64"/>
      <c r="DT52" s="28"/>
      <c r="DU52" s="93"/>
      <c r="DV52" s="13">
        <f>IF('Situations professionnelles'!DT52="","",('Situations professionnelles'!DT52*100)/'Situations professionnelles'!$DU52)</f>
      </c>
      <c r="DW52" s="14">
        <f>IF('Situations professionnelles'!DV52="","",IF('Situations professionnelles'!DV52&gt;60,"3",IF('Situations professionnelles'!DV52&gt;40,"2","1")))</f>
      </c>
      <c r="DX52" s="64"/>
      <c r="DY52" s="28"/>
      <c r="DZ52" s="93"/>
      <c r="EA52" s="13">
        <f>IF('Situations professionnelles'!DY52="","",('Situations professionnelles'!DY52*100)/'Situations professionnelles'!$DZ52)</f>
      </c>
      <c r="EB52" s="14">
        <f>IF('Situations professionnelles'!EA52="","",IF('Situations professionnelles'!EA52&gt;60,"3",IF('Situations professionnelles'!EA52&gt;40,"2","1")))</f>
      </c>
      <c r="EC52" s="64"/>
      <c r="ED52" s="28"/>
      <c r="EE52" s="93"/>
      <c r="EF52" s="13">
        <f>IF('Situations professionnelles'!ED52="","",('Situations professionnelles'!ED52*100)/'Situations professionnelles'!$EE52)</f>
      </c>
      <c r="EG52" s="14">
        <f>IF('Situations professionnelles'!EF52="","",IF('Situations professionnelles'!EF52&gt;60,"3",IF('Situations professionnelles'!EF52&gt;40,"2","1")))</f>
      </c>
      <c r="EH52" s="64"/>
      <c r="EI52" s="28"/>
      <c r="EJ52" s="93"/>
      <c r="EK52" s="13">
        <f>IF('Situations professionnelles'!EI52="","",('Situations professionnelles'!EI52*100)/'Situations professionnelles'!$EJ52)</f>
      </c>
      <c r="EL52" s="14">
        <f>IF('Situations professionnelles'!EK52="","",IF('Situations professionnelles'!EK52&gt;60,"3",IF('Situations professionnelles'!EK52&gt;40,"2","1")))</f>
      </c>
      <c r="EM52" s="64"/>
      <c r="EN52" s="28"/>
      <c r="EO52" s="93"/>
      <c r="EP52" s="13">
        <f>IF('Situations professionnelles'!EN52="","",('Situations professionnelles'!EN52*100)/'Situations professionnelles'!$EO52)</f>
      </c>
      <c r="EQ52" s="14">
        <f>IF('Situations professionnelles'!EP52="","",IF('Situations professionnelles'!EP52&gt;60,"3",IF('Situations professionnelles'!EP52&gt;40,"2","1")))</f>
      </c>
      <c r="ER52" s="64"/>
      <c r="ES52" s="28"/>
      <c r="ET52" s="93"/>
      <c r="EU52" s="13">
        <f>IF('Situations professionnelles'!ES52="","",('Situations professionnelles'!ES52*100)/'Situations professionnelles'!$ET52)</f>
      </c>
      <c r="EV52" s="14">
        <f>IF('Situations professionnelles'!EU52="","",IF('Situations professionnelles'!EU52&gt;60,"3",IF('Situations professionnelles'!EU52&gt;40,"2","1")))</f>
      </c>
      <c r="EW52" s="64"/>
      <c r="EX52" s="28"/>
      <c r="EY52" s="93"/>
      <c r="EZ52" s="13">
        <f>IF('Situations professionnelles'!EX52="","",('Situations professionnelles'!EX52*100)/'Situations professionnelles'!$EY52)</f>
      </c>
      <c r="FA52" s="14">
        <f>IF('Situations professionnelles'!EZ52="","",IF('Situations professionnelles'!EZ52&gt;60,"3",IF('Situations professionnelles'!EZ52&gt;40,"2","1")))</f>
      </c>
      <c r="FB52" s="64"/>
      <c r="FC52" s="28"/>
      <c r="FD52" s="93"/>
      <c r="FE52" s="13">
        <f>IF('Situations professionnelles'!FC52="","",('Situations professionnelles'!FC52*100)/'Situations professionnelles'!$FD52)</f>
      </c>
      <c r="FF52" s="14">
        <f>IF('Situations professionnelles'!FE52="","",IF('Situations professionnelles'!FE52&gt;60,"3",IF('Situations professionnelles'!FE52&gt;40,"2","1")))</f>
      </c>
      <c r="FG52" s="64"/>
      <c r="FH52" s="28"/>
      <c r="FI52" s="93"/>
      <c r="FJ52" s="13">
        <f>IF('Situations professionnelles'!FH52="","",('Situations professionnelles'!FH52*100)/'Situations professionnelles'!$FI52)</f>
      </c>
      <c r="FK52" s="14">
        <f>IF('Situations professionnelles'!FJ52="","",IF('Situations professionnelles'!FJ52&gt;60,"3",IF('Situations professionnelles'!FJ52&gt;40,"2","1")))</f>
      </c>
      <c r="FL52" s="64"/>
      <c r="FM52" s="28"/>
      <c r="FN52" s="93"/>
      <c r="FO52" s="13">
        <f>IF('Situations professionnelles'!FM52="","",('Situations professionnelles'!FM52*100)/'Situations professionnelles'!$FN52)</f>
      </c>
      <c r="FP52" s="14">
        <f>IF('Situations professionnelles'!FO52="","",IF('Situations professionnelles'!FO52&gt;60,"3",IF('Situations professionnelles'!FO52&gt;40,"2","1")))</f>
      </c>
      <c r="FQ52" s="64"/>
      <c r="FR52" s="28"/>
      <c r="FS52" s="93"/>
      <c r="FT52" s="13">
        <f>IF('Situations professionnelles'!FR52="","",('Situations professionnelles'!FR52*100)/'Situations professionnelles'!$FS52)</f>
      </c>
      <c r="FU52" s="62">
        <f>IF('Situations professionnelles'!FT52="","",IF('Situations professionnelles'!FT52&gt;60,"3",IF('Situations professionnelles'!FT52&gt;40,"2","1")))</f>
      </c>
      <c r="FV52" s="69"/>
      <c r="FW52" s="67"/>
      <c r="FX52" s="66"/>
      <c r="FY52" s="13">
        <f>IF('Situations professionnelles'!FW52="","",('Situations professionnelles'!FW52*100)/'Situations professionnelles'!$FX52)</f>
      </c>
      <c r="FZ52" s="14">
        <f>IF('Situations professionnelles'!FY52="","",IF('Situations professionnelles'!FY52&gt;60,"3",IF('Situations professionnelles'!FY52&gt;40,"2","1")))</f>
      </c>
    </row>
    <row r="53" spans="1:182" ht="27.75" customHeight="1">
      <c r="A53" s="134"/>
      <c r="B53" s="109"/>
      <c r="C53" s="82" t="s">
        <v>38</v>
      </c>
      <c r="D53" s="15"/>
      <c r="E53" s="90"/>
      <c r="F53" s="13">
        <f>IF('Situations professionnelles'!D53="","",('Situations professionnelles'!D53*100)/'Situations professionnelles'!$E53)</f>
      </c>
      <c r="G53" s="14">
        <f>IF('Situations professionnelles'!F53="","",IF('Situations professionnelles'!F53&gt;60,"3",IF('Situations professionnelles'!F53&gt;40,"2","1")))</f>
      </c>
      <c r="H53" s="64"/>
      <c r="I53" s="28"/>
      <c r="J53" s="93"/>
      <c r="K53" s="13">
        <f>IF('Situations professionnelles'!I53="","",('Situations professionnelles'!I53*100)/'Situations professionnelles'!$J53)</f>
      </c>
      <c r="L53" s="14">
        <f>IF('Situations professionnelles'!K53="","",IF('Situations professionnelles'!K53&gt;60,"3",IF('Situations professionnelles'!K53&gt;40,"2","1")))</f>
      </c>
      <c r="M53" s="64"/>
      <c r="N53" s="28"/>
      <c r="O53" s="93"/>
      <c r="P53" s="13">
        <f>IF('Situations professionnelles'!N53="","",('Situations professionnelles'!N53*100)/'Situations professionnelles'!$O53)</f>
      </c>
      <c r="Q53" s="14">
        <f>IF('Situations professionnelles'!P53="","",IF('Situations professionnelles'!P53&gt;60,"3",IF('Situations professionnelles'!P53&gt;40,"2","1")))</f>
      </c>
      <c r="R53" s="64"/>
      <c r="S53" s="28"/>
      <c r="T53" s="93"/>
      <c r="U53" s="13">
        <f>IF('Situations professionnelles'!S53="","",('Situations professionnelles'!S53*100)/'Situations professionnelles'!$T53)</f>
      </c>
      <c r="V53" s="14">
        <f>IF('Situations professionnelles'!U53="","",IF('Situations professionnelles'!U53&gt;60,"3",IF('Situations professionnelles'!U53&gt;40,"2","1")))</f>
      </c>
      <c r="W53" s="64"/>
      <c r="X53" s="28"/>
      <c r="Y53" s="93"/>
      <c r="Z53" s="13">
        <f>IF('Situations professionnelles'!X53="","",('Situations professionnelles'!X53*100)/'Situations professionnelles'!$Y53)</f>
      </c>
      <c r="AA53" s="14">
        <f>IF('Situations professionnelles'!Z53="","",IF('Situations professionnelles'!Z53&gt;60,"3",IF('Situations professionnelles'!Z53&gt;40,"2","1")))</f>
      </c>
      <c r="AB53" s="64"/>
      <c r="AC53" s="28"/>
      <c r="AD53" s="93"/>
      <c r="AE53" s="13">
        <f>IF('Situations professionnelles'!AC53="","",('Situations professionnelles'!AC53*100)/'Situations professionnelles'!$AD53)</f>
      </c>
      <c r="AF53" s="14">
        <f>IF('Situations professionnelles'!AE53="","",IF('Situations professionnelles'!AE53&gt;60,"3",IF('Situations professionnelles'!AE53&gt;40,"2","1")))</f>
      </c>
      <c r="AG53" s="64"/>
      <c r="AH53" s="28"/>
      <c r="AI53" s="93"/>
      <c r="AJ53" s="13">
        <f>IF('Situations professionnelles'!AH53="","",('Situations professionnelles'!AH53*100)/'Situations professionnelles'!$AI53)</f>
      </c>
      <c r="AK53" s="14">
        <f>IF('Situations professionnelles'!AJ53="","",IF('Situations professionnelles'!AJ53&gt;60,"3",IF('Situations professionnelles'!AJ53&gt;40,"2","1")))</f>
      </c>
      <c r="AL53" s="64"/>
      <c r="AM53" s="28"/>
      <c r="AN53" s="93"/>
      <c r="AO53" s="13">
        <f>IF('Situations professionnelles'!AM53="","",('Situations professionnelles'!AM53*100)/'Situations professionnelles'!$AN53)</f>
      </c>
      <c r="AP53" s="14">
        <f>IF('Situations professionnelles'!AO53="","",IF('Situations professionnelles'!AO53&gt;60,"3",IF('Situations professionnelles'!AO53&gt;40,"2","1")))</f>
      </c>
      <c r="AQ53" s="64"/>
      <c r="AR53" s="28"/>
      <c r="AS53" s="93"/>
      <c r="AT53" s="13">
        <f>IF('Situations professionnelles'!AR53="","",('Situations professionnelles'!AR53*100)/'Situations professionnelles'!$AS53)</f>
      </c>
      <c r="AU53" s="14">
        <f>IF('Situations professionnelles'!AT53="","",IF('Situations professionnelles'!AT53&gt;60,"3",IF('Situations professionnelles'!AT53&gt;40,"2","1")))</f>
      </c>
      <c r="AV53" s="64"/>
      <c r="AW53" s="28"/>
      <c r="AX53" s="93"/>
      <c r="AY53" s="13">
        <f>IF('Situations professionnelles'!AW53="","",('Situations professionnelles'!AW53*100)/'Situations professionnelles'!$AX53)</f>
      </c>
      <c r="AZ53" s="14">
        <f>IF('Situations professionnelles'!AY53="","",IF('Situations professionnelles'!AY53&gt;60,"3",IF('Situations professionnelles'!AY53&gt;40,"2","1")))</f>
      </c>
      <c r="BA53" s="64"/>
      <c r="BB53" s="28"/>
      <c r="BC53" s="93"/>
      <c r="BD53" s="13">
        <f>IF('Situations professionnelles'!BB53="","",('Situations professionnelles'!BB53*100)/'Situations professionnelles'!$BC53)</f>
      </c>
      <c r="BE53" s="62">
        <f>IF('Situations professionnelles'!BD53="","",IF('Situations professionnelles'!BD53&gt;60,"3",IF('Situations professionnelles'!BD53&gt;40,"2","1")))</f>
      </c>
      <c r="BF53" s="64"/>
      <c r="BG53" s="28"/>
      <c r="BH53" s="93"/>
      <c r="BI53" s="13">
        <f>IF('Situations professionnelles'!BG53="","",('Situations professionnelles'!BG53*100)/'Situations professionnelles'!$BH53)</f>
      </c>
      <c r="BJ53" s="14">
        <f>IF('Situations professionnelles'!BI53="","",IF('Situations professionnelles'!BI53&gt;60,"3",IF('Situations professionnelles'!BI53&gt;40,"2","1")))</f>
      </c>
      <c r="BK53" s="64"/>
      <c r="BL53" s="28"/>
      <c r="BM53" s="93"/>
      <c r="BN53" s="13">
        <f>IF('Situations professionnelles'!BL53="","",('Situations professionnelles'!BL53*100)/'Situations professionnelles'!$BM53)</f>
      </c>
      <c r="BO53" s="14">
        <f>IF('Situations professionnelles'!BN53="","",IF('Situations professionnelles'!BN53&gt;60,"3",IF('Situations professionnelles'!BN53&gt;40,"2","1")))</f>
      </c>
      <c r="BP53" s="64"/>
      <c r="BQ53" s="28"/>
      <c r="BR53" s="93"/>
      <c r="BS53" s="13">
        <f>IF('Situations professionnelles'!BQ53="","",('Situations professionnelles'!BQ53*100)/'Situations professionnelles'!$BR53)</f>
      </c>
      <c r="BT53" s="14">
        <f>IF('Situations professionnelles'!BS53="","",IF('Situations professionnelles'!BS53&gt;60,"3",IF('Situations professionnelles'!BS53&gt;40,"2","1")))</f>
      </c>
      <c r="BU53" s="64"/>
      <c r="BV53" s="28"/>
      <c r="BW53" s="93"/>
      <c r="BX53" s="13">
        <f>IF('Situations professionnelles'!BV53="","",('Situations professionnelles'!BV53*100)/'Situations professionnelles'!$BW53)</f>
      </c>
      <c r="BY53" s="14">
        <f>IF('Situations professionnelles'!BX53="","",IF('Situations professionnelles'!BX53&gt;60,"3",IF('Situations professionnelles'!BX53&gt;40,"2","1")))</f>
      </c>
      <c r="BZ53" s="64"/>
      <c r="CA53" s="28"/>
      <c r="CB53" s="93"/>
      <c r="CC53" s="13">
        <f>IF('Situations professionnelles'!CA53="","",('Situations professionnelles'!CA53*100)/'Situations professionnelles'!$CB53)</f>
      </c>
      <c r="CD53" s="14">
        <f>IF('Situations professionnelles'!CC53="","",IF('Situations professionnelles'!CC53&gt;60,"3",IF('Situations professionnelles'!CC53&gt;40,"2","1")))</f>
      </c>
      <c r="CE53" s="64"/>
      <c r="CF53" s="28"/>
      <c r="CG53" s="93"/>
      <c r="CH53" s="13">
        <f>IF('Situations professionnelles'!CF53="","",('Situations professionnelles'!CF53*100)/'Situations professionnelles'!$CG53)</f>
      </c>
      <c r="CI53" s="14">
        <f>IF('Situations professionnelles'!CH53="","",IF('Situations professionnelles'!CH53&gt;60,"3",IF('Situations professionnelles'!CH53&gt;40,"2","1")))</f>
      </c>
      <c r="CJ53" s="64"/>
      <c r="CK53" s="28"/>
      <c r="CL53" s="93"/>
      <c r="CM53" s="13">
        <f>IF('Situations professionnelles'!CK53="","",('Situations professionnelles'!CK53*100)/'Situations professionnelles'!$CL53)</f>
      </c>
      <c r="CN53" s="14">
        <f>IF('Situations professionnelles'!CM53="","",IF('Situations professionnelles'!CM53&gt;60,"3",IF('Situations professionnelles'!CM53&gt;40,"2","1")))</f>
      </c>
      <c r="CO53" s="64"/>
      <c r="CP53" s="28"/>
      <c r="CQ53" s="93"/>
      <c r="CR53" s="13">
        <f>IF('Situations professionnelles'!CP53="","",('Situations professionnelles'!CP53*100)/'Situations professionnelles'!$CQ53)</f>
      </c>
      <c r="CS53" s="14">
        <f>IF('Situations professionnelles'!CR53="","",IF('Situations professionnelles'!CR53&gt;60,"3",IF('Situations professionnelles'!CR53&gt;40,"2","1")))</f>
      </c>
      <c r="CT53" s="64"/>
      <c r="CU53" s="28"/>
      <c r="CV53" s="93"/>
      <c r="CW53" s="13">
        <f>IF('Situations professionnelles'!CU53="","",('Situations professionnelles'!CU53*100)/'Situations professionnelles'!$CV53)</f>
      </c>
      <c r="CX53" s="14">
        <f>IF('Situations professionnelles'!CW53="","",IF('Situations professionnelles'!CW53&gt;60,"3",IF('Situations professionnelles'!CW53&gt;40,"2","1")))</f>
      </c>
      <c r="CY53" s="64"/>
      <c r="CZ53" s="28"/>
      <c r="DA53" s="93"/>
      <c r="DB53" s="13">
        <f>IF('Situations professionnelles'!CZ53="","",('Situations professionnelles'!CZ53*100)/'Situations professionnelles'!$DA53)</f>
      </c>
      <c r="DC53" s="14">
        <f>IF('Situations professionnelles'!DB53="","",IF('Situations professionnelles'!DB53&gt;60,"3",IF('Situations professionnelles'!DB53&gt;40,"2","1")))</f>
      </c>
      <c r="DD53" s="64"/>
      <c r="DE53" s="28"/>
      <c r="DF53" s="93"/>
      <c r="DG53" s="13">
        <f>IF('Situations professionnelles'!DE53="","",('Situations professionnelles'!DE53*100)/'Situations professionnelles'!$DF53)</f>
      </c>
      <c r="DH53" s="14">
        <f>IF('Situations professionnelles'!DG53="","",IF('Situations professionnelles'!DG53&gt;60,"3",IF('Situations professionnelles'!DG53&gt;40,"2","1")))</f>
      </c>
      <c r="DI53" s="64"/>
      <c r="DJ53" s="28"/>
      <c r="DK53" s="93"/>
      <c r="DL53" s="13">
        <f>IF('Situations professionnelles'!DJ53="","",('Situations professionnelles'!DJ53*100)/'Situations professionnelles'!$DK53)</f>
      </c>
      <c r="DM53" s="14">
        <f>IF('Situations professionnelles'!DL53="","",IF('Situations professionnelles'!DL53&gt;60,"3",IF('Situations professionnelles'!DL53&gt;40,"2","1")))</f>
      </c>
      <c r="DN53" s="64"/>
      <c r="DO53" s="28"/>
      <c r="DP53" s="93"/>
      <c r="DQ53" s="13">
        <f>IF('Situations professionnelles'!DO53="","",('Situations professionnelles'!DO53*100)/'Situations professionnelles'!$DP53)</f>
      </c>
      <c r="DR53" s="14">
        <f>IF('Situations professionnelles'!DQ53="","",IF('Situations professionnelles'!DQ53&gt;60,"3",IF('Situations professionnelles'!DQ53&gt;40,"2","1")))</f>
      </c>
      <c r="DS53" s="64"/>
      <c r="DT53" s="28"/>
      <c r="DU53" s="93"/>
      <c r="DV53" s="13">
        <f>IF('Situations professionnelles'!DT53="","",('Situations professionnelles'!DT53*100)/'Situations professionnelles'!$DU53)</f>
      </c>
      <c r="DW53" s="14">
        <f>IF('Situations professionnelles'!DV53="","",IF('Situations professionnelles'!DV53&gt;60,"3",IF('Situations professionnelles'!DV53&gt;40,"2","1")))</f>
      </c>
      <c r="DX53" s="64"/>
      <c r="DY53" s="28"/>
      <c r="DZ53" s="93"/>
      <c r="EA53" s="13">
        <f>IF('Situations professionnelles'!DY53="","",('Situations professionnelles'!DY53*100)/'Situations professionnelles'!$DZ53)</f>
      </c>
      <c r="EB53" s="14">
        <f>IF('Situations professionnelles'!EA53="","",IF('Situations professionnelles'!EA53&gt;60,"3",IF('Situations professionnelles'!EA53&gt;40,"2","1")))</f>
      </c>
      <c r="EC53" s="64"/>
      <c r="ED53" s="28"/>
      <c r="EE53" s="93"/>
      <c r="EF53" s="13">
        <f>IF('Situations professionnelles'!ED53="","",('Situations professionnelles'!ED53*100)/'Situations professionnelles'!$EE53)</f>
      </c>
      <c r="EG53" s="14">
        <f>IF('Situations professionnelles'!EF53="","",IF('Situations professionnelles'!EF53&gt;60,"3",IF('Situations professionnelles'!EF53&gt;40,"2","1")))</f>
      </c>
      <c r="EH53" s="64"/>
      <c r="EI53" s="28"/>
      <c r="EJ53" s="93"/>
      <c r="EK53" s="13">
        <f>IF('Situations professionnelles'!EI53="","",('Situations professionnelles'!EI53*100)/'Situations professionnelles'!$EJ53)</f>
      </c>
      <c r="EL53" s="14">
        <f>IF('Situations professionnelles'!EK53="","",IF('Situations professionnelles'!EK53&gt;60,"3",IF('Situations professionnelles'!EK53&gt;40,"2","1")))</f>
      </c>
      <c r="EM53" s="64"/>
      <c r="EN53" s="28"/>
      <c r="EO53" s="93"/>
      <c r="EP53" s="13">
        <f>IF('Situations professionnelles'!EN53="","",('Situations professionnelles'!EN53*100)/'Situations professionnelles'!$EO53)</f>
      </c>
      <c r="EQ53" s="14">
        <f>IF('Situations professionnelles'!EP53="","",IF('Situations professionnelles'!EP53&gt;60,"3",IF('Situations professionnelles'!EP53&gt;40,"2","1")))</f>
      </c>
      <c r="ER53" s="64"/>
      <c r="ES53" s="28"/>
      <c r="ET53" s="93"/>
      <c r="EU53" s="13">
        <f>IF('Situations professionnelles'!ES53="","",('Situations professionnelles'!ES53*100)/'Situations professionnelles'!$ET53)</f>
      </c>
      <c r="EV53" s="14">
        <f>IF('Situations professionnelles'!EU53="","",IF('Situations professionnelles'!EU53&gt;60,"3",IF('Situations professionnelles'!EU53&gt;40,"2","1")))</f>
      </c>
      <c r="EW53" s="64"/>
      <c r="EX53" s="28"/>
      <c r="EY53" s="93"/>
      <c r="EZ53" s="13">
        <f>IF('Situations professionnelles'!EX53="","",('Situations professionnelles'!EX53*100)/'Situations professionnelles'!$EY53)</f>
      </c>
      <c r="FA53" s="14">
        <f>IF('Situations professionnelles'!EZ53="","",IF('Situations professionnelles'!EZ53&gt;60,"3",IF('Situations professionnelles'!EZ53&gt;40,"2","1")))</f>
      </c>
      <c r="FB53" s="64"/>
      <c r="FC53" s="28"/>
      <c r="FD53" s="93"/>
      <c r="FE53" s="13">
        <f>IF('Situations professionnelles'!FC53="","",('Situations professionnelles'!FC53*100)/'Situations professionnelles'!$FD53)</f>
      </c>
      <c r="FF53" s="14">
        <f>IF('Situations professionnelles'!FE53="","",IF('Situations professionnelles'!FE53&gt;60,"3",IF('Situations professionnelles'!FE53&gt;40,"2","1")))</f>
      </c>
      <c r="FG53" s="64"/>
      <c r="FH53" s="28"/>
      <c r="FI53" s="93"/>
      <c r="FJ53" s="13">
        <f>IF('Situations professionnelles'!FH53="","",('Situations professionnelles'!FH53*100)/'Situations professionnelles'!$FI53)</f>
      </c>
      <c r="FK53" s="14">
        <f>IF('Situations professionnelles'!FJ53="","",IF('Situations professionnelles'!FJ53&gt;60,"3",IF('Situations professionnelles'!FJ53&gt;40,"2","1")))</f>
      </c>
      <c r="FL53" s="64"/>
      <c r="FM53" s="28"/>
      <c r="FN53" s="93"/>
      <c r="FO53" s="13">
        <f>IF('Situations professionnelles'!FM53="","",('Situations professionnelles'!FM53*100)/'Situations professionnelles'!$FN53)</f>
      </c>
      <c r="FP53" s="14">
        <f>IF('Situations professionnelles'!FO53="","",IF('Situations professionnelles'!FO53&gt;60,"3",IF('Situations professionnelles'!FO53&gt;40,"2","1")))</f>
      </c>
      <c r="FQ53" s="64"/>
      <c r="FR53" s="28"/>
      <c r="FS53" s="93"/>
      <c r="FT53" s="13">
        <f>IF('Situations professionnelles'!FR53="","",('Situations professionnelles'!FR53*100)/'Situations professionnelles'!$FS53)</f>
      </c>
      <c r="FU53" s="62">
        <f>IF('Situations professionnelles'!FT53="","",IF('Situations professionnelles'!FT53&gt;60,"3",IF('Situations professionnelles'!FT53&gt;40,"2","1")))</f>
      </c>
      <c r="FV53" s="69"/>
      <c r="FW53" s="67"/>
      <c r="FX53" s="66"/>
      <c r="FY53" s="13">
        <f>IF('Situations professionnelles'!FW53="","",('Situations professionnelles'!FW53*100)/'Situations professionnelles'!$FX53)</f>
      </c>
      <c r="FZ53" s="14">
        <f>IF('Situations professionnelles'!FY53="","",IF('Situations professionnelles'!FY53&gt;60,"3",IF('Situations professionnelles'!FY53&gt;40,"2","1")))</f>
      </c>
    </row>
    <row r="54" spans="1:182" ht="27.75" customHeight="1">
      <c r="A54" s="134"/>
      <c r="B54" s="126" t="s">
        <v>26</v>
      </c>
      <c r="C54" s="82" t="s">
        <v>39</v>
      </c>
      <c r="D54" s="15"/>
      <c r="E54" s="90"/>
      <c r="F54" s="13">
        <f>IF('Situations professionnelles'!D54="","",('Situations professionnelles'!D54*100)/'Situations professionnelles'!$E54)</f>
      </c>
      <c r="G54" s="14">
        <f>IF('Situations professionnelles'!F54="","",IF('Situations professionnelles'!F54&gt;60,"3",IF('Situations professionnelles'!F54&gt;40,"2","1")))</f>
      </c>
      <c r="H54" s="64"/>
      <c r="I54" s="28"/>
      <c r="J54" s="93"/>
      <c r="K54" s="13">
        <f>IF('Situations professionnelles'!I54="","",('Situations professionnelles'!I54*100)/'Situations professionnelles'!$J54)</f>
      </c>
      <c r="L54" s="14">
        <f>IF('Situations professionnelles'!K54="","",IF('Situations professionnelles'!K54&gt;60,"3",IF('Situations professionnelles'!K54&gt;40,"2","1")))</f>
      </c>
      <c r="M54" s="64"/>
      <c r="N54" s="28"/>
      <c r="O54" s="93"/>
      <c r="P54" s="13">
        <f>IF('Situations professionnelles'!N54="","",('Situations professionnelles'!N54*100)/'Situations professionnelles'!$O54)</f>
      </c>
      <c r="Q54" s="14">
        <f>IF('Situations professionnelles'!P54="","",IF('Situations professionnelles'!P54&gt;60,"3",IF('Situations professionnelles'!P54&gt;40,"2","1")))</f>
      </c>
      <c r="R54" s="64"/>
      <c r="S54" s="28"/>
      <c r="T54" s="93"/>
      <c r="U54" s="13">
        <f>IF('Situations professionnelles'!S54="","",('Situations professionnelles'!S54*100)/'Situations professionnelles'!$T54)</f>
      </c>
      <c r="V54" s="14">
        <f>IF('Situations professionnelles'!U54="","",IF('Situations professionnelles'!U54&gt;60,"3",IF('Situations professionnelles'!U54&gt;40,"2","1")))</f>
      </c>
      <c r="W54" s="64"/>
      <c r="X54" s="28"/>
      <c r="Y54" s="93"/>
      <c r="Z54" s="13">
        <f>IF('Situations professionnelles'!X54="","",('Situations professionnelles'!X54*100)/'Situations professionnelles'!$Y54)</f>
      </c>
      <c r="AA54" s="14">
        <f>IF('Situations professionnelles'!Z54="","",IF('Situations professionnelles'!Z54&gt;60,"3",IF('Situations professionnelles'!Z54&gt;40,"2","1")))</f>
      </c>
      <c r="AB54" s="64"/>
      <c r="AC54" s="28"/>
      <c r="AD54" s="93"/>
      <c r="AE54" s="13">
        <f>IF('Situations professionnelles'!AC54="","",('Situations professionnelles'!AC54*100)/'Situations professionnelles'!$AD54)</f>
      </c>
      <c r="AF54" s="14">
        <f>IF('Situations professionnelles'!AE54="","",IF('Situations professionnelles'!AE54&gt;60,"3",IF('Situations professionnelles'!AE54&gt;40,"2","1")))</f>
      </c>
      <c r="AG54" s="64"/>
      <c r="AH54" s="28"/>
      <c r="AI54" s="93"/>
      <c r="AJ54" s="13">
        <f>IF('Situations professionnelles'!AH54="","",('Situations professionnelles'!AH54*100)/'Situations professionnelles'!$AI54)</f>
      </c>
      <c r="AK54" s="14">
        <f>IF('Situations professionnelles'!AJ54="","",IF('Situations professionnelles'!AJ54&gt;60,"3",IF('Situations professionnelles'!AJ54&gt;40,"2","1")))</f>
      </c>
      <c r="AL54" s="64"/>
      <c r="AM54" s="28"/>
      <c r="AN54" s="93"/>
      <c r="AO54" s="13">
        <f>IF('Situations professionnelles'!AM54="","",('Situations professionnelles'!AM54*100)/'Situations professionnelles'!$AN54)</f>
      </c>
      <c r="AP54" s="14">
        <f>IF('Situations professionnelles'!AO54="","",IF('Situations professionnelles'!AO54&gt;60,"3",IF('Situations professionnelles'!AO54&gt;40,"2","1")))</f>
      </c>
      <c r="AQ54" s="64"/>
      <c r="AR54" s="28"/>
      <c r="AS54" s="93"/>
      <c r="AT54" s="13">
        <f>IF('Situations professionnelles'!AR54="","",('Situations professionnelles'!AR54*100)/'Situations professionnelles'!$AS54)</f>
      </c>
      <c r="AU54" s="14">
        <f>IF('Situations professionnelles'!AT54="","",IF('Situations professionnelles'!AT54&gt;60,"3",IF('Situations professionnelles'!AT54&gt;40,"2","1")))</f>
      </c>
      <c r="AV54" s="64"/>
      <c r="AW54" s="28"/>
      <c r="AX54" s="93"/>
      <c r="AY54" s="13">
        <f>IF('Situations professionnelles'!AW54="","",('Situations professionnelles'!AW54*100)/'Situations professionnelles'!$AX54)</f>
      </c>
      <c r="AZ54" s="14">
        <f>IF('Situations professionnelles'!AY54="","",IF('Situations professionnelles'!AY54&gt;60,"3",IF('Situations professionnelles'!AY54&gt;40,"2","1")))</f>
      </c>
      <c r="BA54" s="64"/>
      <c r="BB54" s="28"/>
      <c r="BC54" s="93"/>
      <c r="BD54" s="13">
        <f>IF('Situations professionnelles'!BB54="","",('Situations professionnelles'!BB54*100)/'Situations professionnelles'!$BC54)</f>
      </c>
      <c r="BE54" s="62">
        <f>IF('Situations professionnelles'!BD54="","",IF('Situations professionnelles'!BD54&gt;60,"3",IF('Situations professionnelles'!BD54&gt;40,"2","1")))</f>
      </c>
      <c r="BF54" s="64"/>
      <c r="BG54" s="28"/>
      <c r="BH54" s="93"/>
      <c r="BI54" s="13">
        <f>IF('Situations professionnelles'!BG54="","",('Situations professionnelles'!BG54*100)/'Situations professionnelles'!$BH54)</f>
      </c>
      <c r="BJ54" s="14">
        <f>IF('Situations professionnelles'!BI54="","",IF('Situations professionnelles'!BI54&gt;60,"3",IF('Situations professionnelles'!BI54&gt;40,"2","1")))</f>
      </c>
      <c r="BK54" s="64"/>
      <c r="BL54" s="28"/>
      <c r="BM54" s="93"/>
      <c r="BN54" s="13">
        <f>IF('Situations professionnelles'!BL54="","",('Situations professionnelles'!BL54*100)/'Situations professionnelles'!$BM54)</f>
      </c>
      <c r="BO54" s="14">
        <f>IF('Situations professionnelles'!BN54="","",IF('Situations professionnelles'!BN54&gt;60,"3",IF('Situations professionnelles'!BN54&gt;40,"2","1")))</f>
      </c>
      <c r="BP54" s="64"/>
      <c r="BQ54" s="28"/>
      <c r="BR54" s="93"/>
      <c r="BS54" s="13">
        <f>IF('Situations professionnelles'!BQ54="","",('Situations professionnelles'!BQ54*100)/'Situations professionnelles'!$BR54)</f>
      </c>
      <c r="BT54" s="14">
        <f>IF('Situations professionnelles'!BS54="","",IF('Situations professionnelles'!BS54&gt;60,"3",IF('Situations professionnelles'!BS54&gt;40,"2","1")))</f>
      </c>
      <c r="BU54" s="64"/>
      <c r="BV54" s="28"/>
      <c r="BW54" s="93"/>
      <c r="BX54" s="13">
        <f>IF('Situations professionnelles'!BV54="","",('Situations professionnelles'!BV54*100)/'Situations professionnelles'!$BW54)</f>
      </c>
      <c r="BY54" s="14">
        <f>IF('Situations professionnelles'!BX54="","",IF('Situations professionnelles'!BX54&gt;60,"3",IF('Situations professionnelles'!BX54&gt;40,"2","1")))</f>
      </c>
      <c r="BZ54" s="64"/>
      <c r="CA54" s="28"/>
      <c r="CB54" s="93"/>
      <c r="CC54" s="13">
        <f>IF('Situations professionnelles'!CA54="","",('Situations professionnelles'!CA54*100)/'Situations professionnelles'!$CB54)</f>
      </c>
      <c r="CD54" s="14">
        <f>IF('Situations professionnelles'!CC54="","",IF('Situations professionnelles'!CC54&gt;60,"3",IF('Situations professionnelles'!CC54&gt;40,"2","1")))</f>
      </c>
      <c r="CE54" s="64"/>
      <c r="CF54" s="28"/>
      <c r="CG54" s="93"/>
      <c r="CH54" s="13">
        <f>IF('Situations professionnelles'!CF54="","",('Situations professionnelles'!CF54*100)/'Situations professionnelles'!$CG54)</f>
      </c>
      <c r="CI54" s="14">
        <f>IF('Situations professionnelles'!CH54="","",IF('Situations professionnelles'!CH54&gt;60,"3",IF('Situations professionnelles'!CH54&gt;40,"2","1")))</f>
      </c>
      <c r="CJ54" s="64"/>
      <c r="CK54" s="28"/>
      <c r="CL54" s="93"/>
      <c r="CM54" s="13">
        <f>IF('Situations professionnelles'!CK54="","",('Situations professionnelles'!CK54*100)/'Situations professionnelles'!$CL54)</f>
      </c>
      <c r="CN54" s="14">
        <f>IF('Situations professionnelles'!CM54="","",IF('Situations professionnelles'!CM54&gt;60,"3",IF('Situations professionnelles'!CM54&gt;40,"2","1")))</f>
      </c>
      <c r="CO54" s="64"/>
      <c r="CP54" s="28"/>
      <c r="CQ54" s="93"/>
      <c r="CR54" s="13">
        <f>IF('Situations professionnelles'!CP54="","",('Situations professionnelles'!CP54*100)/'Situations professionnelles'!$CQ54)</f>
      </c>
      <c r="CS54" s="14">
        <f>IF('Situations professionnelles'!CR54="","",IF('Situations professionnelles'!CR54&gt;60,"3",IF('Situations professionnelles'!CR54&gt;40,"2","1")))</f>
      </c>
      <c r="CT54" s="64"/>
      <c r="CU54" s="28"/>
      <c r="CV54" s="93"/>
      <c r="CW54" s="13">
        <f>IF('Situations professionnelles'!CU54="","",('Situations professionnelles'!CU54*100)/'Situations professionnelles'!$CV54)</f>
      </c>
      <c r="CX54" s="14">
        <f>IF('Situations professionnelles'!CW54="","",IF('Situations professionnelles'!CW54&gt;60,"3",IF('Situations professionnelles'!CW54&gt;40,"2","1")))</f>
      </c>
      <c r="CY54" s="64"/>
      <c r="CZ54" s="28"/>
      <c r="DA54" s="93"/>
      <c r="DB54" s="13">
        <f>IF('Situations professionnelles'!CZ54="","",('Situations professionnelles'!CZ54*100)/'Situations professionnelles'!$DA54)</f>
      </c>
      <c r="DC54" s="14">
        <f>IF('Situations professionnelles'!DB54="","",IF('Situations professionnelles'!DB54&gt;60,"3",IF('Situations professionnelles'!DB54&gt;40,"2","1")))</f>
      </c>
      <c r="DD54" s="64"/>
      <c r="DE54" s="28"/>
      <c r="DF54" s="93"/>
      <c r="DG54" s="13">
        <f>IF('Situations professionnelles'!DE54="","",('Situations professionnelles'!DE54*100)/'Situations professionnelles'!$DF54)</f>
      </c>
      <c r="DH54" s="14">
        <f>IF('Situations professionnelles'!DG54="","",IF('Situations professionnelles'!DG54&gt;60,"3",IF('Situations professionnelles'!DG54&gt;40,"2","1")))</f>
      </c>
      <c r="DI54" s="64"/>
      <c r="DJ54" s="28"/>
      <c r="DK54" s="93"/>
      <c r="DL54" s="13">
        <f>IF('Situations professionnelles'!DJ54="","",('Situations professionnelles'!DJ54*100)/'Situations professionnelles'!$DK54)</f>
      </c>
      <c r="DM54" s="14">
        <f>IF('Situations professionnelles'!DL54="","",IF('Situations professionnelles'!DL54&gt;60,"3",IF('Situations professionnelles'!DL54&gt;40,"2","1")))</f>
      </c>
      <c r="DN54" s="64"/>
      <c r="DO54" s="28"/>
      <c r="DP54" s="93"/>
      <c r="DQ54" s="13">
        <f>IF('Situations professionnelles'!DO54="","",('Situations professionnelles'!DO54*100)/'Situations professionnelles'!$DP54)</f>
      </c>
      <c r="DR54" s="14">
        <f>IF('Situations professionnelles'!DQ54="","",IF('Situations professionnelles'!DQ54&gt;60,"3",IF('Situations professionnelles'!DQ54&gt;40,"2","1")))</f>
      </c>
      <c r="DS54" s="64"/>
      <c r="DT54" s="28"/>
      <c r="DU54" s="93"/>
      <c r="DV54" s="13">
        <f>IF('Situations professionnelles'!DT54="","",('Situations professionnelles'!DT54*100)/'Situations professionnelles'!$DU54)</f>
      </c>
      <c r="DW54" s="14">
        <f>IF('Situations professionnelles'!DV54="","",IF('Situations professionnelles'!DV54&gt;60,"3",IF('Situations professionnelles'!DV54&gt;40,"2","1")))</f>
      </c>
      <c r="DX54" s="64"/>
      <c r="DY54" s="28"/>
      <c r="DZ54" s="93"/>
      <c r="EA54" s="13">
        <f>IF('Situations professionnelles'!DY54="","",('Situations professionnelles'!DY54*100)/'Situations professionnelles'!$DZ54)</f>
      </c>
      <c r="EB54" s="14">
        <f>IF('Situations professionnelles'!EA54="","",IF('Situations professionnelles'!EA54&gt;60,"3",IF('Situations professionnelles'!EA54&gt;40,"2","1")))</f>
      </c>
      <c r="EC54" s="64"/>
      <c r="ED54" s="28"/>
      <c r="EE54" s="93"/>
      <c r="EF54" s="13">
        <f>IF('Situations professionnelles'!ED54="","",('Situations professionnelles'!ED54*100)/'Situations professionnelles'!$EE54)</f>
      </c>
      <c r="EG54" s="14">
        <f>IF('Situations professionnelles'!EF54="","",IF('Situations professionnelles'!EF54&gt;60,"3",IF('Situations professionnelles'!EF54&gt;40,"2","1")))</f>
      </c>
      <c r="EH54" s="64"/>
      <c r="EI54" s="28"/>
      <c r="EJ54" s="93"/>
      <c r="EK54" s="13">
        <f>IF('Situations professionnelles'!EI54="","",('Situations professionnelles'!EI54*100)/'Situations professionnelles'!$EJ54)</f>
      </c>
      <c r="EL54" s="14">
        <f>IF('Situations professionnelles'!EK54="","",IF('Situations professionnelles'!EK54&gt;60,"3",IF('Situations professionnelles'!EK54&gt;40,"2","1")))</f>
      </c>
      <c r="EM54" s="64"/>
      <c r="EN54" s="28"/>
      <c r="EO54" s="93"/>
      <c r="EP54" s="13">
        <f>IF('Situations professionnelles'!EN54="","",('Situations professionnelles'!EN54*100)/'Situations professionnelles'!$EO54)</f>
      </c>
      <c r="EQ54" s="14">
        <f>IF('Situations professionnelles'!EP54="","",IF('Situations professionnelles'!EP54&gt;60,"3",IF('Situations professionnelles'!EP54&gt;40,"2","1")))</f>
      </c>
      <c r="ER54" s="64"/>
      <c r="ES54" s="28"/>
      <c r="ET54" s="93"/>
      <c r="EU54" s="13">
        <f>IF('Situations professionnelles'!ES54="","",('Situations professionnelles'!ES54*100)/'Situations professionnelles'!$ET54)</f>
      </c>
      <c r="EV54" s="14">
        <f>IF('Situations professionnelles'!EU54="","",IF('Situations professionnelles'!EU54&gt;60,"3",IF('Situations professionnelles'!EU54&gt;40,"2","1")))</f>
      </c>
      <c r="EW54" s="64"/>
      <c r="EX54" s="28"/>
      <c r="EY54" s="93"/>
      <c r="EZ54" s="13">
        <f>IF('Situations professionnelles'!EX54="","",('Situations professionnelles'!EX54*100)/'Situations professionnelles'!$EY54)</f>
      </c>
      <c r="FA54" s="14">
        <f>IF('Situations professionnelles'!EZ54="","",IF('Situations professionnelles'!EZ54&gt;60,"3",IF('Situations professionnelles'!EZ54&gt;40,"2","1")))</f>
      </c>
      <c r="FB54" s="64"/>
      <c r="FC54" s="28"/>
      <c r="FD54" s="93"/>
      <c r="FE54" s="13">
        <f>IF('Situations professionnelles'!FC54="","",('Situations professionnelles'!FC54*100)/'Situations professionnelles'!$FD54)</f>
      </c>
      <c r="FF54" s="14">
        <f>IF('Situations professionnelles'!FE54="","",IF('Situations professionnelles'!FE54&gt;60,"3",IF('Situations professionnelles'!FE54&gt;40,"2","1")))</f>
      </c>
      <c r="FG54" s="64"/>
      <c r="FH54" s="28"/>
      <c r="FI54" s="93"/>
      <c r="FJ54" s="13">
        <f>IF('Situations professionnelles'!FH54="","",('Situations professionnelles'!FH54*100)/'Situations professionnelles'!$FI54)</f>
      </c>
      <c r="FK54" s="14">
        <f>IF('Situations professionnelles'!FJ54="","",IF('Situations professionnelles'!FJ54&gt;60,"3",IF('Situations professionnelles'!FJ54&gt;40,"2","1")))</f>
      </c>
      <c r="FL54" s="64"/>
      <c r="FM54" s="28"/>
      <c r="FN54" s="93"/>
      <c r="FO54" s="13">
        <f>IF('Situations professionnelles'!FM54="","",('Situations professionnelles'!FM54*100)/'Situations professionnelles'!$FN54)</f>
      </c>
      <c r="FP54" s="14">
        <f>IF('Situations professionnelles'!FO54="","",IF('Situations professionnelles'!FO54&gt;60,"3",IF('Situations professionnelles'!FO54&gt;40,"2","1")))</f>
      </c>
      <c r="FQ54" s="64"/>
      <c r="FR54" s="28"/>
      <c r="FS54" s="93"/>
      <c r="FT54" s="13">
        <f>IF('Situations professionnelles'!FR54="","",('Situations professionnelles'!FR54*100)/'Situations professionnelles'!$FS54)</f>
      </c>
      <c r="FU54" s="62">
        <f>IF('Situations professionnelles'!FT54="","",IF('Situations professionnelles'!FT54&gt;60,"3",IF('Situations professionnelles'!FT54&gt;40,"2","1")))</f>
      </c>
      <c r="FV54" s="69"/>
      <c r="FW54" s="67"/>
      <c r="FX54" s="66"/>
      <c r="FY54" s="13">
        <f>IF('Situations professionnelles'!FW54="","",('Situations professionnelles'!FW54*100)/'Situations professionnelles'!$FX54)</f>
      </c>
      <c r="FZ54" s="14">
        <f>IF('Situations professionnelles'!FY54="","",IF('Situations professionnelles'!FY54&gt;60,"3",IF('Situations professionnelles'!FY54&gt;40,"2","1")))</f>
      </c>
    </row>
    <row r="55" spans="1:182" ht="27.75" customHeight="1">
      <c r="A55" s="134"/>
      <c r="B55" s="127"/>
      <c r="C55" s="82" t="s">
        <v>11</v>
      </c>
      <c r="D55" s="15"/>
      <c r="E55" s="90"/>
      <c r="F55" s="13">
        <f>IF('Situations professionnelles'!D55="","",('Situations professionnelles'!D55*100)/'Situations professionnelles'!$E55)</f>
      </c>
      <c r="G55" s="14">
        <f>IF('Situations professionnelles'!F55="","",IF('Situations professionnelles'!F55&gt;60,"3",IF('Situations professionnelles'!F55&gt;40,"2","1")))</f>
      </c>
      <c r="H55" s="64"/>
      <c r="I55" s="28"/>
      <c r="J55" s="93"/>
      <c r="K55" s="13">
        <f>IF('Situations professionnelles'!I55="","",('Situations professionnelles'!I55*100)/'Situations professionnelles'!$J55)</f>
      </c>
      <c r="L55" s="14">
        <f>IF('Situations professionnelles'!K55="","",IF('Situations professionnelles'!K55&gt;60,"3",IF('Situations professionnelles'!K55&gt;40,"2","1")))</f>
      </c>
      <c r="M55" s="64"/>
      <c r="N55" s="28"/>
      <c r="O55" s="93"/>
      <c r="P55" s="13">
        <f>IF('Situations professionnelles'!N55="","",('Situations professionnelles'!N55*100)/'Situations professionnelles'!$O55)</f>
      </c>
      <c r="Q55" s="14">
        <f>IF('Situations professionnelles'!P55="","",IF('Situations professionnelles'!P55&gt;60,"3",IF('Situations professionnelles'!P55&gt;40,"2","1")))</f>
      </c>
      <c r="R55" s="64"/>
      <c r="S55" s="28"/>
      <c r="T55" s="93"/>
      <c r="U55" s="13">
        <f>IF('Situations professionnelles'!S55="","",('Situations professionnelles'!S55*100)/'Situations professionnelles'!$T55)</f>
      </c>
      <c r="V55" s="14">
        <f>IF('Situations professionnelles'!U55="","",IF('Situations professionnelles'!U55&gt;60,"3",IF('Situations professionnelles'!U55&gt;40,"2","1")))</f>
      </c>
      <c r="W55" s="64"/>
      <c r="X55" s="28"/>
      <c r="Y55" s="93"/>
      <c r="Z55" s="13">
        <f>IF('Situations professionnelles'!X55="","",('Situations professionnelles'!X55*100)/'Situations professionnelles'!$Y55)</f>
      </c>
      <c r="AA55" s="14">
        <f>IF('Situations professionnelles'!Z55="","",IF('Situations professionnelles'!Z55&gt;60,"3",IF('Situations professionnelles'!Z55&gt;40,"2","1")))</f>
      </c>
      <c r="AB55" s="64"/>
      <c r="AC55" s="28"/>
      <c r="AD55" s="93"/>
      <c r="AE55" s="13">
        <f>IF('Situations professionnelles'!AC55="","",('Situations professionnelles'!AC55*100)/'Situations professionnelles'!$AD55)</f>
      </c>
      <c r="AF55" s="14">
        <f>IF('Situations professionnelles'!AE55="","",IF('Situations professionnelles'!AE55&gt;60,"3",IF('Situations professionnelles'!AE55&gt;40,"2","1")))</f>
      </c>
      <c r="AG55" s="64"/>
      <c r="AH55" s="28"/>
      <c r="AI55" s="93"/>
      <c r="AJ55" s="13">
        <f>IF('Situations professionnelles'!AH55="","",('Situations professionnelles'!AH55*100)/'Situations professionnelles'!$AI55)</f>
      </c>
      <c r="AK55" s="14">
        <f>IF('Situations professionnelles'!AJ55="","",IF('Situations professionnelles'!AJ55&gt;60,"3",IF('Situations professionnelles'!AJ55&gt;40,"2","1")))</f>
      </c>
      <c r="AL55" s="64"/>
      <c r="AM55" s="28"/>
      <c r="AN55" s="93"/>
      <c r="AO55" s="13">
        <f>IF('Situations professionnelles'!AM55="","",('Situations professionnelles'!AM55*100)/'Situations professionnelles'!$AN55)</f>
      </c>
      <c r="AP55" s="14">
        <f>IF('Situations professionnelles'!AO55="","",IF('Situations professionnelles'!AO55&gt;60,"3",IF('Situations professionnelles'!AO55&gt;40,"2","1")))</f>
      </c>
      <c r="AQ55" s="64"/>
      <c r="AR55" s="28"/>
      <c r="AS55" s="93"/>
      <c r="AT55" s="13">
        <f>IF('Situations professionnelles'!AR55="","",('Situations professionnelles'!AR55*100)/'Situations professionnelles'!$AS55)</f>
      </c>
      <c r="AU55" s="14">
        <f>IF('Situations professionnelles'!AT55="","",IF('Situations professionnelles'!AT55&gt;60,"3",IF('Situations professionnelles'!AT55&gt;40,"2","1")))</f>
      </c>
      <c r="AV55" s="64"/>
      <c r="AW55" s="28"/>
      <c r="AX55" s="93"/>
      <c r="AY55" s="13">
        <f>IF('Situations professionnelles'!AW55="","",('Situations professionnelles'!AW55*100)/'Situations professionnelles'!$AX55)</f>
      </c>
      <c r="AZ55" s="14">
        <f>IF('Situations professionnelles'!AY55="","",IF('Situations professionnelles'!AY55&gt;60,"3",IF('Situations professionnelles'!AY55&gt;40,"2","1")))</f>
      </c>
      <c r="BA55" s="64"/>
      <c r="BB55" s="28"/>
      <c r="BC55" s="93"/>
      <c r="BD55" s="13">
        <f>IF('Situations professionnelles'!BB55="","",('Situations professionnelles'!BB55*100)/'Situations professionnelles'!$BC55)</f>
      </c>
      <c r="BE55" s="62">
        <f>IF('Situations professionnelles'!BD55="","",IF('Situations professionnelles'!BD55&gt;60,"3",IF('Situations professionnelles'!BD55&gt;40,"2","1")))</f>
      </c>
      <c r="BF55" s="64"/>
      <c r="BG55" s="28"/>
      <c r="BH55" s="93"/>
      <c r="BI55" s="13">
        <f>IF('Situations professionnelles'!BG55="","",('Situations professionnelles'!BG55*100)/'Situations professionnelles'!$BH55)</f>
      </c>
      <c r="BJ55" s="14">
        <f>IF('Situations professionnelles'!BI55="","",IF('Situations professionnelles'!BI55&gt;60,"3",IF('Situations professionnelles'!BI55&gt;40,"2","1")))</f>
      </c>
      <c r="BK55" s="64"/>
      <c r="BL55" s="28"/>
      <c r="BM55" s="93"/>
      <c r="BN55" s="13">
        <f>IF('Situations professionnelles'!BL55="","",('Situations professionnelles'!BL55*100)/'Situations professionnelles'!$BM55)</f>
      </c>
      <c r="BO55" s="14">
        <f>IF('Situations professionnelles'!BN55="","",IF('Situations professionnelles'!BN55&gt;60,"3",IF('Situations professionnelles'!BN55&gt;40,"2","1")))</f>
      </c>
      <c r="BP55" s="64"/>
      <c r="BQ55" s="28"/>
      <c r="BR55" s="93"/>
      <c r="BS55" s="13">
        <f>IF('Situations professionnelles'!BQ55="","",('Situations professionnelles'!BQ55*100)/'Situations professionnelles'!$BR55)</f>
      </c>
      <c r="BT55" s="14">
        <f>IF('Situations professionnelles'!BS55="","",IF('Situations professionnelles'!BS55&gt;60,"3",IF('Situations professionnelles'!BS55&gt;40,"2","1")))</f>
      </c>
      <c r="BU55" s="64"/>
      <c r="BV55" s="28"/>
      <c r="BW55" s="93"/>
      <c r="BX55" s="13">
        <f>IF('Situations professionnelles'!BV55="","",('Situations professionnelles'!BV55*100)/'Situations professionnelles'!$BW55)</f>
      </c>
      <c r="BY55" s="14">
        <f>IF('Situations professionnelles'!BX55="","",IF('Situations professionnelles'!BX55&gt;60,"3",IF('Situations professionnelles'!BX55&gt;40,"2","1")))</f>
      </c>
      <c r="BZ55" s="64"/>
      <c r="CA55" s="28"/>
      <c r="CB55" s="93"/>
      <c r="CC55" s="13">
        <f>IF('Situations professionnelles'!CA55="","",('Situations professionnelles'!CA55*100)/'Situations professionnelles'!$CB55)</f>
      </c>
      <c r="CD55" s="14">
        <f>IF('Situations professionnelles'!CC55="","",IF('Situations professionnelles'!CC55&gt;60,"3",IF('Situations professionnelles'!CC55&gt;40,"2","1")))</f>
      </c>
      <c r="CE55" s="64"/>
      <c r="CF55" s="28"/>
      <c r="CG55" s="93"/>
      <c r="CH55" s="13">
        <f>IF('Situations professionnelles'!CF55="","",('Situations professionnelles'!CF55*100)/'Situations professionnelles'!$CG55)</f>
      </c>
      <c r="CI55" s="14">
        <f>IF('Situations professionnelles'!CH55="","",IF('Situations professionnelles'!CH55&gt;60,"3",IF('Situations professionnelles'!CH55&gt;40,"2","1")))</f>
      </c>
      <c r="CJ55" s="64"/>
      <c r="CK55" s="28"/>
      <c r="CL55" s="93"/>
      <c r="CM55" s="13">
        <f>IF('Situations professionnelles'!CK55="","",('Situations professionnelles'!CK55*100)/'Situations professionnelles'!$CL55)</f>
      </c>
      <c r="CN55" s="14">
        <f>IF('Situations professionnelles'!CM55="","",IF('Situations professionnelles'!CM55&gt;60,"3",IF('Situations professionnelles'!CM55&gt;40,"2","1")))</f>
      </c>
      <c r="CO55" s="64"/>
      <c r="CP55" s="28"/>
      <c r="CQ55" s="93"/>
      <c r="CR55" s="13">
        <f>IF('Situations professionnelles'!CP55="","",('Situations professionnelles'!CP55*100)/'Situations professionnelles'!$CQ55)</f>
      </c>
      <c r="CS55" s="14">
        <f>IF('Situations professionnelles'!CR55="","",IF('Situations professionnelles'!CR55&gt;60,"3",IF('Situations professionnelles'!CR55&gt;40,"2","1")))</f>
      </c>
      <c r="CT55" s="64"/>
      <c r="CU55" s="28"/>
      <c r="CV55" s="93"/>
      <c r="CW55" s="13">
        <f>IF('Situations professionnelles'!CU55="","",('Situations professionnelles'!CU55*100)/'Situations professionnelles'!$CV55)</f>
      </c>
      <c r="CX55" s="14">
        <f>IF('Situations professionnelles'!CW55="","",IF('Situations professionnelles'!CW55&gt;60,"3",IF('Situations professionnelles'!CW55&gt;40,"2","1")))</f>
      </c>
      <c r="CY55" s="64"/>
      <c r="CZ55" s="28"/>
      <c r="DA55" s="93"/>
      <c r="DB55" s="13">
        <f>IF('Situations professionnelles'!CZ55="","",('Situations professionnelles'!CZ55*100)/'Situations professionnelles'!$DA55)</f>
      </c>
      <c r="DC55" s="14">
        <f>IF('Situations professionnelles'!DB55="","",IF('Situations professionnelles'!DB55&gt;60,"3",IF('Situations professionnelles'!DB55&gt;40,"2","1")))</f>
      </c>
      <c r="DD55" s="64"/>
      <c r="DE55" s="28"/>
      <c r="DF55" s="93"/>
      <c r="DG55" s="13">
        <f>IF('Situations professionnelles'!DE55="","",('Situations professionnelles'!DE55*100)/'Situations professionnelles'!$DF55)</f>
      </c>
      <c r="DH55" s="14">
        <f>IF('Situations professionnelles'!DG55="","",IF('Situations professionnelles'!DG55&gt;60,"3",IF('Situations professionnelles'!DG55&gt;40,"2","1")))</f>
      </c>
      <c r="DI55" s="64"/>
      <c r="DJ55" s="28"/>
      <c r="DK55" s="93"/>
      <c r="DL55" s="13">
        <f>IF('Situations professionnelles'!DJ55="","",('Situations professionnelles'!DJ55*100)/'Situations professionnelles'!$DK55)</f>
      </c>
      <c r="DM55" s="14">
        <f>IF('Situations professionnelles'!DL55="","",IF('Situations professionnelles'!DL55&gt;60,"3",IF('Situations professionnelles'!DL55&gt;40,"2","1")))</f>
      </c>
      <c r="DN55" s="64"/>
      <c r="DO55" s="28"/>
      <c r="DP55" s="93"/>
      <c r="DQ55" s="13">
        <f>IF('Situations professionnelles'!DO55="","",('Situations professionnelles'!DO55*100)/'Situations professionnelles'!$DP55)</f>
      </c>
      <c r="DR55" s="14">
        <f>IF('Situations professionnelles'!DQ55="","",IF('Situations professionnelles'!DQ55&gt;60,"3",IF('Situations professionnelles'!DQ55&gt;40,"2","1")))</f>
      </c>
      <c r="DS55" s="64"/>
      <c r="DT55" s="28"/>
      <c r="DU55" s="93"/>
      <c r="DV55" s="13">
        <f>IF('Situations professionnelles'!DT55="","",('Situations professionnelles'!DT55*100)/'Situations professionnelles'!$DU55)</f>
      </c>
      <c r="DW55" s="14">
        <f>IF('Situations professionnelles'!DV55="","",IF('Situations professionnelles'!DV55&gt;60,"3",IF('Situations professionnelles'!DV55&gt;40,"2","1")))</f>
      </c>
      <c r="DX55" s="64"/>
      <c r="DY55" s="28"/>
      <c r="DZ55" s="93"/>
      <c r="EA55" s="13">
        <f>IF('Situations professionnelles'!DY55="","",('Situations professionnelles'!DY55*100)/'Situations professionnelles'!$DZ55)</f>
      </c>
      <c r="EB55" s="14">
        <f>IF('Situations professionnelles'!EA55="","",IF('Situations professionnelles'!EA55&gt;60,"3",IF('Situations professionnelles'!EA55&gt;40,"2","1")))</f>
      </c>
      <c r="EC55" s="64"/>
      <c r="ED55" s="28"/>
      <c r="EE55" s="93"/>
      <c r="EF55" s="13">
        <f>IF('Situations professionnelles'!ED55="","",('Situations professionnelles'!ED55*100)/'Situations professionnelles'!$EE55)</f>
      </c>
      <c r="EG55" s="14">
        <f>IF('Situations professionnelles'!EF55="","",IF('Situations professionnelles'!EF55&gt;60,"3",IF('Situations professionnelles'!EF55&gt;40,"2","1")))</f>
      </c>
      <c r="EH55" s="64"/>
      <c r="EI55" s="28"/>
      <c r="EJ55" s="93"/>
      <c r="EK55" s="13">
        <f>IF('Situations professionnelles'!EI55="","",('Situations professionnelles'!EI55*100)/'Situations professionnelles'!$EJ55)</f>
      </c>
      <c r="EL55" s="14">
        <f>IF('Situations professionnelles'!EK55="","",IF('Situations professionnelles'!EK55&gt;60,"3",IF('Situations professionnelles'!EK55&gt;40,"2","1")))</f>
      </c>
      <c r="EM55" s="64"/>
      <c r="EN55" s="28"/>
      <c r="EO55" s="93"/>
      <c r="EP55" s="13">
        <f>IF('Situations professionnelles'!EN55="","",('Situations professionnelles'!EN55*100)/'Situations professionnelles'!$EO55)</f>
      </c>
      <c r="EQ55" s="14">
        <f>IF('Situations professionnelles'!EP55="","",IF('Situations professionnelles'!EP55&gt;60,"3",IF('Situations professionnelles'!EP55&gt;40,"2","1")))</f>
      </c>
      <c r="ER55" s="64"/>
      <c r="ES55" s="28"/>
      <c r="ET55" s="93"/>
      <c r="EU55" s="13">
        <f>IF('Situations professionnelles'!ES55="","",('Situations professionnelles'!ES55*100)/'Situations professionnelles'!$ET55)</f>
      </c>
      <c r="EV55" s="14">
        <f>IF('Situations professionnelles'!EU55="","",IF('Situations professionnelles'!EU55&gt;60,"3",IF('Situations professionnelles'!EU55&gt;40,"2","1")))</f>
      </c>
      <c r="EW55" s="64"/>
      <c r="EX55" s="28"/>
      <c r="EY55" s="93"/>
      <c r="EZ55" s="13">
        <f>IF('Situations professionnelles'!EX55="","",('Situations professionnelles'!EX55*100)/'Situations professionnelles'!$EY55)</f>
      </c>
      <c r="FA55" s="14">
        <f>IF('Situations professionnelles'!EZ55="","",IF('Situations professionnelles'!EZ55&gt;60,"3",IF('Situations professionnelles'!EZ55&gt;40,"2","1")))</f>
      </c>
      <c r="FB55" s="64"/>
      <c r="FC55" s="28"/>
      <c r="FD55" s="93"/>
      <c r="FE55" s="13">
        <f>IF('Situations professionnelles'!FC55="","",('Situations professionnelles'!FC55*100)/'Situations professionnelles'!$FD55)</f>
      </c>
      <c r="FF55" s="14">
        <f>IF('Situations professionnelles'!FE55="","",IF('Situations professionnelles'!FE55&gt;60,"3",IF('Situations professionnelles'!FE55&gt;40,"2","1")))</f>
      </c>
      <c r="FG55" s="64"/>
      <c r="FH55" s="28"/>
      <c r="FI55" s="93"/>
      <c r="FJ55" s="13">
        <f>IF('Situations professionnelles'!FH55="","",('Situations professionnelles'!FH55*100)/'Situations professionnelles'!$FI55)</f>
      </c>
      <c r="FK55" s="14">
        <f>IF('Situations professionnelles'!FJ55="","",IF('Situations professionnelles'!FJ55&gt;60,"3",IF('Situations professionnelles'!FJ55&gt;40,"2","1")))</f>
      </c>
      <c r="FL55" s="64"/>
      <c r="FM55" s="28"/>
      <c r="FN55" s="93"/>
      <c r="FO55" s="13">
        <f>IF('Situations professionnelles'!FM55="","",('Situations professionnelles'!FM55*100)/'Situations professionnelles'!$FN55)</f>
      </c>
      <c r="FP55" s="14">
        <f>IF('Situations professionnelles'!FO55="","",IF('Situations professionnelles'!FO55&gt;60,"3",IF('Situations professionnelles'!FO55&gt;40,"2","1")))</f>
      </c>
      <c r="FQ55" s="64"/>
      <c r="FR55" s="28"/>
      <c r="FS55" s="93"/>
      <c r="FT55" s="13">
        <f>IF('Situations professionnelles'!FR55="","",('Situations professionnelles'!FR55*100)/'Situations professionnelles'!$FS55)</f>
      </c>
      <c r="FU55" s="62">
        <f>IF('Situations professionnelles'!FT55="","",IF('Situations professionnelles'!FT55&gt;60,"3",IF('Situations professionnelles'!FT55&gt;40,"2","1")))</f>
      </c>
      <c r="FV55" s="69"/>
      <c r="FW55" s="67"/>
      <c r="FX55" s="66"/>
      <c r="FY55" s="13">
        <f>IF('Situations professionnelles'!FW55="","",('Situations professionnelles'!FW55*100)/'Situations professionnelles'!$FX55)</f>
      </c>
      <c r="FZ55" s="14">
        <f>IF('Situations professionnelles'!FY55="","",IF('Situations professionnelles'!FY55&gt;60,"3",IF('Situations professionnelles'!FY55&gt;40,"2","1")))</f>
      </c>
    </row>
    <row r="56" spans="1:182" ht="27.75" customHeight="1">
      <c r="A56" s="134"/>
      <c r="B56" s="127"/>
      <c r="C56" s="82" t="s">
        <v>12</v>
      </c>
      <c r="D56" s="15"/>
      <c r="E56" s="90"/>
      <c r="F56" s="13">
        <f>IF('Situations professionnelles'!D56="","",('Situations professionnelles'!D56*100)/'Situations professionnelles'!$E56)</f>
      </c>
      <c r="G56" s="14">
        <f>IF('Situations professionnelles'!F56="","",IF('Situations professionnelles'!F56&gt;60,"3",IF('Situations professionnelles'!F56&gt;40,"2","1")))</f>
      </c>
      <c r="H56" s="64"/>
      <c r="I56" s="28"/>
      <c r="J56" s="93"/>
      <c r="K56" s="13">
        <f>IF('Situations professionnelles'!I56="","",('Situations professionnelles'!I56*100)/'Situations professionnelles'!$J56)</f>
      </c>
      <c r="L56" s="14">
        <f>IF('Situations professionnelles'!K56="","",IF('Situations professionnelles'!K56&gt;60,"3",IF('Situations professionnelles'!K56&gt;40,"2","1")))</f>
      </c>
      <c r="M56" s="64"/>
      <c r="N56" s="28"/>
      <c r="O56" s="93"/>
      <c r="P56" s="13">
        <f>IF('Situations professionnelles'!N56="","",('Situations professionnelles'!N56*100)/'Situations professionnelles'!$O56)</f>
      </c>
      <c r="Q56" s="14">
        <f>IF('Situations professionnelles'!P56="","",IF('Situations professionnelles'!P56&gt;60,"3",IF('Situations professionnelles'!P56&gt;40,"2","1")))</f>
      </c>
      <c r="R56" s="64"/>
      <c r="S56" s="28"/>
      <c r="T56" s="93"/>
      <c r="U56" s="13">
        <f>IF('Situations professionnelles'!S56="","",('Situations professionnelles'!S56*100)/'Situations professionnelles'!$T56)</f>
      </c>
      <c r="V56" s="14">
        <f>IF('Situations professionnelles'!U56="","",IF('Situations professionnelles'!U56&gt;60,"3",IF('Situations professionnelles'!U56&gt;40,"2","1")))</f>
      </c>
      <c r="W56" s="64"/>
      <c r="X56" s="28"/>
      <c r="Y56" s="93"/>
      <c r="Z56" s="13">
        <f>IF('Situations professionnelles'!X56="","",('Situations professionnelles'!X56*100)/'Situations professionnelles'!$Y56)</f>
      </c>
      <c r="AA56" s="14">
        <f>IF('Situations professionnelles'!Z56="","",IF('Situations professionnelles'!Z56&gt;60,"3",IF('Situations professionnelles'!Z56&gt;40,"2","1")))</f>
      </c>
      <c r="AB56" s="64"/>
      <c r="AC56" s="28"/>
      <c r="AD56" s="93"/>
      <c r="AE56" s="13">
        <f>IF('Situations professionnelles'!AC56="","",('Situations professionnelles'!AC56*100)/'Situations professionnelles'!$AD56)</f>
      </c>
      <c r="AF56" s="14">
        <f>IF('Situations professionnelles'!AE56="","",IF('Situations professionnelles'!AE56&gt;60,"3",IF('Situations professionnelles'!AE56&gt;40,"2","1")))</f>
      </c>
      <c r="AG56" s="64"/>
      <c r="AH56" s="28"/>
      <c r="AI56" s="93"/>
      <c r="AJ56" s="13">
        <f>IF('Situations professionnelles'!AH56="","",('Situations professionnelles'!AH56*100)/'Situations professionnelles'!$AI56)</f>
      </c>
      <c r="AK56" s="14">
        <f>IF('Situations professionnelles'!AJ56="","",IF('Situations professionnelles'!AJ56&gt;60,"3",IF('Situations professionnelles'!AJ56&gt;40,"2","1")))</f>
      </c>
      <c r="AL56" s="64"/>
      <c r="AM56" s="28"/>
      <c r="AN56" s="93"/>
      <c r="AO56" s="13">
        <f>IF('Situations professionnelles'!AM56="","",('Situations professionnelles'!AM56*100)/'Situations professionnelles'!$AN56)</f>
      </c>
      <c r="AP56" s="14">
        <f>IF('Situations professionnelles'!AO56="","",IF('Situations professionnelles'!AO56&gt;60,"3",IF('Situations professionnelles'!AO56&gt;40,"2","1")))</f>
      </c>
      <c r="AQ56" s="64"/>
      <c r="AR56" s="28"/>
      <c r="AS56" s="93"/>
      <c r="AT56" s="13">
        <f>IF('Situations professionnelles'!AR56="","",('Situations professionnelles'!AR56*100)/'Situations professionnelles'!$AS56)</f>
      </c>
      <c r="AU56" s="14">
        <f>IF('Situations professionnelles'!AT56="","",IF('Situations professionnelles'!AT56&gt;60,"3",IF('Situations professionnelles'!AT56&gt;40,"2","1")))</f>
      </c>
      <c r="AV56" s="64"/>
      <c r="AW56" s="28"/>
      <c r="AX56" s="93"/>
      <c r="AY56" s="13">
        <f>IF('Situations professionnelles'!AW56="","",('Situations professionnelles'!AW56*100)/'Situations professionnelles'!$AX56)</f>
      </c>
      <c r="AZ56" s="14">
        <f>IF('Situations professionnelles'!AY56="","",IF('Situations professionnelles'!AY56&gt;60,"3",IF('Situations professionnelles'!AY56&gt;40,"2","1")))</f>
      </c>
      <c r="BA56" s="64"/>
      <c r="BB56" s="28"/>
      <c r="BC56" s="93"/>
      <c r="BD56" s="13">
        <f>IF('Situations professionnelles'!BB56="","",('Situations professionnelles'!BB56*100)/'Situations professionnelles'!$BC56)</f>
      </c>
      <c r="BE56" s="62">
        <f>IF('Situations professionnelles'!BD56="","",IF('Situations professionnelles'!BD56&gt;60,"3",IF('Situations professionnelles'!BD56&gt;40,"2","1")))</f>
      </c>
      <c r="BF56" s="64"/>
      <c r="BG56" s="28"/>
      <c r="BH56" s="93"/>
      <c r="BI56" s="13">
        <f>IF('Situations professionnelles'!BG56="","",('Situations professionnelles'!BG56*100)/'Situations professionnelles'!$BH56)</f>
      </c>
      <c r="BJ56" s="14">
        <f>IF('Situations professionnelles'!BI56="","",IF('Situations professionnelles'!BI56&gt;60,"3",IF('Situations professionnelles'!BI56&gt;40,"2","1")))</f>
      </c>
      <c r="BK56" s="64"/>
      <c r="BL56" s="28"/>
      <c r="BM56" s="93"/>
      <c r="BN56" s="13">
        <f>IF('Situations professionnelles'!BL56="","",('Situations professionnelles'!BL56*100)/'Situations professionnelles'!$BM56)</f>
      </c>
      <c r="BO56" s="14">
        <f>IF('Situations professionnelles'!BN56="","",IF('Situations professionnelles'!BN56&gt;60,"3",IF('Situations professionnelles'!BN56&gt;40,"2","1")))</f>
      </c>
      <c r="BP56" s="64"/>
      <c r="BQ56" s="28"/>
      <c r="BR56" s="93"/>
      <c r="BS56" s="13">
        <f>IF('Situations professionnelles'!BQ56="","",('Situations professionnelles'!BQ56*100)/'Situations professionnelles'!$BR56)</f>
      </c>
      <c r="BT56" s="14">
        <f>IF('Situations professionnelles'!BS56="","",IF('Situations professionnelles'!BS56&gt;60,"3",IF('Situations professionnelles'!BS56&gt;40,"2","1")))</f>
      </c>
      <c r="BU56" s="64"/>
      <c r="BV56" s="28"/>
      <c r="BW56" s="93"/>
      <c r="BX56" s="13">
        <f>IF('Situations professionnelles'!BV56="","",('Situations professionnelles'!BV56*100)/'Situations professionnelles'!$BW56)</f>
      </c>
      <c r="BY56" s="14">
        <f>IF('Situations professionnelles'!BX56="","",IF('Situations professionnelles'!BX56&gt;60,"3",IF('Situations professionnelles'!BX56&gt;40,"2","1")))</f>
      </c>
      <c r="BZ56" s="64"/>
      <c r="CA56" s="28"/>
      <c r="CB56" s="93"/>
      <c r="CC56" s="13">
        <f>IF('Situations professionnelles'!CA56="","",('Situations professionnelles'!CA56*100)/'Situations professionnelles'!$CB56)</f>
      </c>
      <c r="CD56" s="14">
        <f>IF('Situations professionnelles'!CC56="","",IF('Situations professionnelles'!CC56&gt;60,"3",IF('Situations professionnelles'!CC56&gt;40,"2","1")))</f>
      </c>
      <c r="CE56" s="64"/>
      <c r="CF56" s="28"/>
      <c r="CG56" s="93"/>
      <c r="CH56" s="13">
        <f>IF('Situations professionnelles'!CF56="","",('Situations professionnelles'!CF56*100)/'Situations professionnelles'!$CG56)</f>
      </c>
      <c r="CI56" s="14">
        <f>IF('Situations professionnelles'!CH56="","",IF('Situations professionnelles'!CH56&gt;60,"3",IF('Situations professionnelles'!CH56&gt;40,"2","1")))</f>
      </c>
      <c r="CJ56" s="64"/>
      <c r="CK56" s="28"/>
      <c r="CL56" s="93"/>
      <c r="CM56" s="13">
        <f>IF('Situations professionnelles'!CK56="","",('Situations professionnelles'!CK56*100)/'Situations professionnelles'!$CL56)</f>
      </c>
      <c r="CN56" s="14">
        <f>IF('Situations professionnelles'!CM56="","",IF('Situations professionnelles'!CM56&gt;60,"3",IF('Situations professionnelles'!CM56&gt;40,"2","1")))</f>
      </c>
      <c r="CO56" s="64"/>
      <c r="CP56" s="28"/>
      <c r="CQ56" s="93"/>
      <c r="CR56" s="13">
        <f>IF('Situations professionnelles'!CP56="","",('Situations professionnelles'!CP56*100)/'Situations professionnelles'!$CQ56)</f>
      </c>
      <c r="CS56" s="14">
        <f>IF('Situations professionnelles'!CR56="","",IF('Situations professionnelles'!CR56&gt;60,"3",IF('Situations professionnelles'!CR56&gt;40,"2","1")))</f>
      </c>
      <c r="CT56" s="64"/>
      <c r="CU56" s="28"/>
      <c r="CV56" s="93"/>
      <c r="CW56" s="13">
        <f>IF('Situations professionnelles'!CU56="","",('Situations professionnelles'!CU56*100)/'Situations professionnelles'!$CV56)</f>
      </c>
      <c r="CX56" s="14">
        <f>IF('Situations professionnelles'!CW56="","",IF('Situations professionnelles'!CW56&gt;60,"3",IF('Situations professionnelles'!CW56&gt;40,"2","1")))</f>
      </c>
      <c r="CY56" s="64"/>
      <c r="CZ56" s="28"/>
      <c r="DA56" s="93"/>
      <c r="DB56" s="13">
        <f>IF('Situations professionnelles'!CZ56="","",('Situations professionnelles'!CZ56*100)/'Situations professionnelles'!$DA56)</f>
      </c>
      <c r="DC56" s="14">
        <f>IF('Situations professionnelles'!DB56="","",IF('Situations professionnelles'!DB56&gt;60,"3",IF('Situations professionnelles'!DB56&gt;40,"2","1")))</f>
      </c>
      <c r="DD56" s="64"/>
      <c r="DE56" s="28"/>
      <c r="DF56" s="93"/>
      <c r="DG56" s="13">
        <f>IF('Situations professionnelles'!DE56="","",('Situations professionnelles'!DE56*100)/'Situations professionnelles'!$DF56)</f>
      </c>
      <c r="DH56" s="14">
        <f>IF('Situations professionnelles'!DG56="","",IF('Situations professionnelles'!DG56&gt;60,"3",IF('Situations professionnelles'!DG56&gt;40,"2","1")))</f>
      </c>
      <c r="DI56" s="64"/>
      <c r="DJ56" s="28"/>
      <c r="DK56" s="93"/>
      <c r="DL56" s="13">
        <f>IF('Situations professionnelles'!DJ56="","",('Situations professionnelles'!DJ56*100)/'Situations professionnelles'!$DK56)</f>
      </c>
      <c r="DM56" s="14">
        <f>IF('Situations professionnelles'!DL56="","",IF('Situations professionnelles'!DL56&gt;60,"3",IF('Situations professionnelles'!DL56&gt;40,"2","1")))</f>
      </c>
      <c r="DN56" s="64"/>
      <c r="DO56" s="28"/>
      <c r="DP56" s="93"/>
      <c r="DQ56" s="13">
        <f>IF('Situations professionnelles'!DO56="","",('Situations professionnelles'!DO56*100)/'Situations professionnelles'!$DP56)</f>
      </c>
      <c r="DR56" s="14">
        <f>IF('Situations professionnelles'!DQ56="","",IF('Situations professionnelles'!DQ56&gt;60,"3",IF('Situations professionnelles'!DQ56&gt;40,"2","1")))</f>
      </c>
      <c r="DS56" s="64"/>
      <c r="DT56" s="28"/>
      <c r="DU56" s="93"/>
      <c r="DV56" s="13">
        <f>IF('Situations professionnelles'!DT56="","",('Situations professionnelles'!DT56*100)/'Situations professionnelles'!$DU56)</f>
      </c>
      <c r="DW56" s="14">
        <f>IF('Situations professionnelles'!DV56="","",IF('Situations professionnelles'!DV56&gt;60,"3",IF('Situations professionnelles'!DV56&gt;40,"2","1")))</f>
      </c>
      <c r="DX56" s="64"/>
      <c r="DY56" s="28"/>
      <c r="DZ56" s="93"/>
      <c r="EA56" s="13">
        <f>IF('Situations professionnelles'!DY56="","",('Situations professionnelles'!DY56*100)/'Situations professionnelles'!$DZ56)</f>
      </c>
      <c r="EB56" s="14">
        <f>IF('Situations professionnelles'!EA56="","",IF('Situations professionnelles'!EA56&gt;60,"3",IF('Situations professionnelles'!EA56&gt;40,"2","1")))</f>
      </c>
      <c r="EC56" s="64"/>
      <c r="ED56" s="28"/>
      <c r="EE56" s="93"/>
      <c r="EF56" s="13">
        <f>IF('Situations professionnelles'!ED56="","",('Situations professionnelles'!ED56*100)/'Situations professionnelles'!$EE56)</f>
      </c>
      <c r="EG56" s="14">
        <f>IF('Situations professionnelles'!EF56="","",IF('Situations professionnelles'!EF56&gt;60,"3",IF('Situations professionnelles'!EF56&gt;40,"2","1")))</f>
      </c>
      <c r="EH56" s="64"/>
      <c r="EI56" s="28"/>
      <c r="EJ56" s="93"/>
      <c r="EK56" s="13">
        <f>IF('Situations professionnelles'!EI56="","",('Situations professionnelles'!EI56*100)/'Situations professionnelles'!$EJ56)</f>
      </c>
      <c r="EL56" s="14">
        <f>IF('Situations professionnelles'!EK56="","",IF('Situations professionnelles'!EK56&gt;60,"3",IF('Situations professionnelles'!EK56&gt;40,"2","1")))</f>
      </c>
      <c r="EM56" s="64"/>
      <c r="EN56" s="28"/>
      <c r="EO56" s="93"/>
      <c r="EP56" s="13">
        <f>IF('Situations professionnelles'!EN56="","",('Situations professionnelles'!EN56*100)/'Situations professionnelles'!$EO56)</f>
      </c>
      <c r="EQ56" s="14">
        <f>IF('Situations professionnelles'!EP56="","",IF('Situations professionnelles'!EP56&gt;60,"3",IF('Situations professionnelles'!EP56&gt;40,"2","1")))</f>
      </c>
      <c r="ER56" s="64"/>
      <c r="ES56" s="28"/>
      <c r="ET56" s="93"/>
      <c r="EU56" s="13">
        <f>IF('Situations professionnelles'!ES56="","",('Situations professionnelles'!ES56*100)/'Situations professionnelles'!$ET56)</f>
      </c>
      <c r="EV56" s="14">
        <f>IF('Situations professionnelles'!EU56="","",IF('Situations professionnelles'!EU56&gt;60,"3",IF('Situations professionnelles'!EU56&gt;40,"2","1")))</f>
      </c>
      <c r="EW56" s="64"/>
      <c r="EX56" s="28"/>
      <c r="EY56" s="93"/>
      <c r="EZ56" s="13">
        <f>IF('Situations professionnelles'!EX56="","",('Situations professionnelles'!EX56*100)/'Situations professionnelles'!$EY56)</f>
      </c>
      <c r="FA56" s="14">
        <f>IF('Situations professionnelles'!EZ56="","",IF('Situations professionnelles'!EZ56&gt;60,"3",IF('Situations professionnelles'!EZ56&gt;40,"2","1")))</f>
      </c>
      <c r="FB56" s="64"/>
      <c r="FC56" s="28"/>
      <c r="FD56" s="93"/>
      <c r="FE56" s="13">
        <f>IF('Situations professionnelles'!FC56="","",('Situations professionnelles'!FC56*100)/'Situations professionnelles'!$FD56)</f>
      </c>
      <c r="FF56" s="14">
        <f>IF('Situations professionnelles'!FE56="","",IF('Situations professionnelles'!FE56&gt;60,"3",IF('Situations professionnelles'!FE56&gt;40,"2","1")))</f>
      </c>
      <c r="FG56" s="64"/>
      <c r="FH56" s="28"/>
      <c r="FI56" s="93"/>
      <c r="FJ56" s="13">
        <f>IF('Situations professionnelles'!FH56="","",('Situations professionnelles'!FH56*100)/'Situations professionnelles'!$FI56)</f>
      </c>
      <c r="FK56" s="14">
        <f>IF('Situations professionnelles'!FJ56="","",IF('Situations professionnelles'!FJ56&gt;60,"3",IF('Situations professionnelles'!FJ56&gt;40,"2","1")))</f>
      </c>
      <c r="FL56" s="64"/>
      <c r="FM56" s="28"/>
      <c r="FN56" s="93"/>
      <c r="FO56" s="13">
        <f>IF('Situations professionnelles'!FM56="","",('Situations professionnelles'!FM56*100)/'Situations professionnelles'!$FN56)</f>
      </c>
      <c r="FP56" s="14">
        <f>IF('Situations professionnelles'!FO56="","",IF('Situations professionnelles'!FO56&gt;60,"3",IF('Situations professionnelles'!FO56&gt;40,"2","1")))</f>
      </c>
      <c r="FQ56" s="64"/>
      <c r="FR56" s="28"/>
      <c r="FS56" s="93"/>
      <c r="FT56" s="13">
        <f>IF('Situations professionnelles'!FR56="","",('Situations professionnelles'!FR56*100)/'Situations professionnelles'!$FS56)</f>
      </c>
      <c r="FU56" s="62">
        <f>IF('Situations professionnelles'!FT56="","",IF('Situations professionnelles'!FT56&gt;60,"3",IF('Situations professionnelles'!FT56&gt;40,"2","1")))</f>
      </c>
      <c r="FV56" s="69"/>
      <c r="FW56" s="67"/>
      <c r="FX56" s="66"/>
      <c r="FY56" s="13">
        <f>IF('Situations professionnelles'!FW56="","",('Situations professionnelles'!FW56*100)/'Situations professionnelles'!$FX56)</f>
      </c>
      <c r="FZ56" s="14">
        <f>IF('Situations professionnelles'!FY56="","",IF('Situations professionnelles'!FY56&gt;60,"3",IF('Situations professionnelles'!FY56&gt;40,"2","1")))</f>
      </c>
    </row>
    <row r="57" spans="1:182" ht="27.75" customHeight="1">
      <c r="A57" s="134"/>
      <c r="B57" s="127"/>
      <c r="C57" s="82" t="s">
        <v>47</v>
      </c>
      <c r="D57" s="15"/>
      <c r="E57" s="90"/>
      <c r="F57" s="13">
        <f>IF('Situations professionnelles'!D57="","",('Situations professionnelles'!D57*100)/'Situations professionnelles'!$E57)</f>
      </c>
      <c r="G57" s="14">
        <f>IF('Situations professionnelles'!F57="","",IF('Situations professionnelles'!F57&gt;60,"3",IF('Situations professionnelles'!F57&gt;40,"2","1")))</f>
      </c>
      <c r="H57" s="64"/>
      <c r="I57" s="28"/>
      <c r="J57" s="93"/>
      <c r="K57" s="13">
        <f>IF('Situations professionnelles'!I57="","",('Situations professionnelles'!I57*100)/'Situations professionnelles'!$J57)</f>
      </c>
      <c r="L57" s="14">
        <f>IF('Situations professionnelles'!K57="","",IF('Situations professionnelles'!K57&gt;60,"3",IF('Situations professionnelles'!K57&gt;40,"2","1")))</f>
      </c>
      <c r="M57" s="64"/>
      <c r="N57" s="28"/>
      <c r="O57" s="93"/>
      <c r="P57" s="13">
        <f>IF('Situations professionnelles'!N57="","",('Situations professionnelles'!N57*100)/'Situations professionnelles'!$O57)</f>
      </c>
      <c r="Q57" s="14">
        <f>IF('Situations professionnelles'!P57="","",IF('Situations professionnelles'!P57&gt;60,"3",IF('Situations professionnelles'!P57&gt;40,"2","1")))</f>
      </c>
      <c r="R57" s="64"/>
      <c r="S57" s="28"/>
      <c r="T57" s="93"/>
      <c r="U57" s="13">
        <f>IF('Situations professionnelles'!S57="","",('Situations professionnelles'!S57*100)/'Situations professionnelles'!$T57)</f>
      </c>
      <c r="V57" s="14">
        <f>IF('Situations professionnelles'!U57="","",IF('Situations professionnelles'!U57&gt;60,"3",IF('Situations professionnelles'!U57&gt;40,"2","1")))</f>
      </c>
      <c r="W57" s="64"/>
      <c r="X57" s="28"/>
      <c r="Y57" s="93"/>
      <c r="Z57" s="13">
        <f>IF('Situations professionnelles'!X57="","",('Situations professionnelles'!X57*100)/'Situations professionnelles'!$Y57)</f>
      </c>
      <c r="AA57" s="14">
        <f>IF('Situations professionnelles'!Z57="","",IF('Situations professionnelles'!Z57&gt;60,"3",IF('Situations professionnelles'!Z57&gt;40,"2","1")))</f>
      </c>
      <c r="AB57" s="64"/>
      <c r="AC57" s="28"/>
      <c r="AD57" s="93"/>
      <c r="AE57" s="13">
        <f>IF('Situations professionnelles'!AC57="","",('Situations professionnelles'!AC57*100)/'Situations professionnelles'!$AD57)</f>
      </c>
      <c r="AF57" s="14">
        <f>IF('Situations professionnelles'!AE57="","",IF('Situations professionnelles'!AE57&gt;60,"3",IF('Situations professionnelles'!AE57&gt;40,"2","1")))</f>
      </c>
      <c r="AG57" s="64"/>
      <c r="AH57" s="28"/>
      <c r="AI57" s="93"/>
      <c r="AJ57" s="13">
        <f>IF('Situations professionnelles'!AH57="","",('Situations professionnelles'!AH57*100)/'Situations professionnelles'!$AI57)</f>
      </c>
      <c r="AK57" s="14">
        <f>IF('Situations professionnelles'!AJ57="","",IF('Situations professionnelles'!AJ57&gt;60,"3",IF('Situations professionnelles'!AJ57&gt;40,"2","1")))</f>
      </c>
      <c r="AL57" s="64"/>
      <c r="AM57" s="28"/>
      <c r="AN57" s="93"/>
      <c r="AO57" s="13">
        <f>IF('Situations professionnelles'!AM57="","",('Situations professionnelles'!AM57*100)/'Situations professionnelles'!$AN57)</f>
      </c>
      <c r="AP57" s="14">
        <f>IF('Situations professionnelles'!AO57="","",IF('Situations professionnelles'!AO57&gt;60,"3",IF('Situations professionnelles'!AO57&gt;40,"2","1")))</f>
      </c>
      <c r="AQ57" s="64"/>
      <c r="AR57" s="28"/>
      <c r="AS57" s="93"/>
      <c r="AT57" s="13">
        <f>IF('Situations professionnelles'!AR57="","",('Situations professionnelles'!AR57*100)/'Situations professionnelles'!$AS57)</f>
      </c>
      <c r="AU57" s="14">
        <f>IF('Situations professionnelles'!AT57="","",IF('Situations professionnelles'!AT57&gt;60,"3",IF('Situations professionnelles'!AT57&gt;40,"2","1")))</f>
      </c>
      <c r="AV57" s="64"/>
      <c r="AW57" s="28"/>
      <c r="AX57" s="93"/>
      <c r="AY57" s="13">
        <f>IF('Situations professionnelles'!AW57="","",('Situations professionnelles'!AW57*100)/'Situations professionnelles'!$AX57)</f>
      </c>
      <c r="AZ57" s="14">
        <f>IF('Situations professionnelles'!AY57="","",IF('Situations professionnelles'!AY57&gt;60,"3",IF('Situations professionnelles'!AY57&gt;40,"2","1")))</f>
      </c>
      <c r="BA57" s="64"/>
      <c r="BB57" s="28"/>
      <c r="BC57" s="93"/>
      <c r="BD57" s="13">
        <f>IF('Situations professionnelles'!BB57="","",('Situations professionnelles'!BB57*100)/'Situations professionnelles'!$BC57)</f>
      </c>
      <c r="BE57" s="62">
        <f>IF('Situations professionnelles'!BD57="","",IF('Situations professionnelles'!BD57&gt;60,"3",IF('Situations professionnelles'!BD57&gt;40,"2","1")))</f>
      </c>
      <c r="BF57" s="64"/>
      <c r="BG57" s="28"/>
      <c r="BH57" s="93"/>
      <c r="BI57" s="13">
        <f>IF('Situations professionnelles'!BG57="","",('Situations professionnelles'!BG57*100)/'Situations professionnelles'!$BH57)</f>
      </c>
      <c r="BJ57" s="14">
        <f>IF('Situations professionnelles'!BI57="","",IF('Situations professionnelles'!BI57&gt;60,"3",IF('Situations professionnelles'!BI57&gt;40,"2","1")))</f>
      </c>
      <c r="BK57" s="64"/>
      <c r="BL57" s="28"/>
      <c r="BM57" s="93"/>
      <c r="BN57" s="13">
        <f>IF('Situations professionnelles'!BL57="","",('Situations professionnelles'!BL57*100)/'Situations professionnelles'!$BM57)</f>
      </c>
      <c r="BO57" s="14">
        <f>IF('Situations professionnelles'!BN57="","",IF('Situations professionnelles'!BN57&gt;60,"3",IF('Situations professionnelles'!BN57&gt;40,"2","1")))</f>
      </c>
      <c r="BP57" s="64"/>
      <c r="BQ57" s="28"/>
      <c r="BR57" s="93"/>
      <c r="BS57" s="13">
        <f>IF('Situations professionnelles'!BQ57="","",('Situations professionnelles'!BQ57*100)/'Situations professionnelles'!$BR57)</f>
      </c>
      <c r="BT57" s="14">
        <f>IF('Situations professionnelles'!BS57="","",IF('Situations professionnelles'!BS57&gt;60,"3",IF('Situations professionnelles'!BS57&gt;40,"2","1")))</f>
      </c>
      <c r="BU57" s="64"/>
      <c r="BV57" s="28"/>
      <c r="BW57" s="93"/>
      <c r="BX57" s="13">
        <f>IF('Situations professionnelles'!BV57="","",('Situations professionnelles'!BV57*100)/'Situations professionnelles'!$BW57)</f>
      </c>
      <c r="BY57" s="14">
        <f>IF('Situations professionnelles'!BX57="","",IF('Situations professionnelles'!BX57&gt;60,"3",IF('Situations professionnelles'!BX57&gt;40,"2","1")))</f>
      </c>
      <c r="BZ57" s="64"/>
      <c r="CA57" s="28"/>
      <c r="CB57" s="93"/>
      <c r="CC57" s="13">
        <f>IF('Situations professionnelles'!CA57="","",('Situations professionnelles'!CA57*100)/'Situations professionnelles'!$CB57)</f>
      </c>
      <c r="CD57" s="14">
        <f>IF('Situations professionnelles'!CC57="","",IF('Situations professionnelles'!CC57&gt;60,"3",IF('Situations professionnelles'!CC57&gt;40,"2","1")))</f>
      </c>
      <c r="CE57" s="64"/>
      <c r="CF57" s="28"/>
      <c r="CG57" s="93"/>
      <c r="CH57" s="13">
        <f>IF('Situations professionnelles'!CF57="","",('Situations professionnelles'!CF57*100)/'Situations professionnelles'!$CG57)</f>
      </c>
      <c r="CI57" s="14">
        <f>IF('Situations professionnelles'!CH57="","",IF('Situations professionnelles'!CH57&gt;60,"3",IF('Situations professionnelles'!CH57&gt;40,"2","1")))</f>
      </c>
      <c r="CJ57" s="64"/>
      <c r="CK57" s="28"/>
      <c r="CL57" s="93"/>
      <c r="CM57" s="13">
        <f>IF('Situations professionnelles'!CK57="","",('Situations professionnelles'!CK57*100)/'Situations professionnelles'!$CL57)</f>
      </c>
      <c r="CN57" s="14">
        <f>IF('Situations professionnelles'!CM57="","",IF('Situations professionnelles'!CM57&gt;60,"3",IF('Situations professionnelles'!CM57&gt;40,"2","1")))</f>
      </c>
      <c r="CO57" s="64"/>
      <c r="CP57" s="28"/>
      <c r="CQ57" s="93"/>
      <c r="CR57" s="13">
        <f>IF('Situations professionnelles'!CP57="","",('Situations professionnelles'!CP57*100)/'Situations professionnelles'!$CQ57)</f>
      </c>
      <c r="CS57" s="14">
        <f>IF('Situations professionnelles'!CR57="","",IF('Situations professionnelles'!CR57&gt;60,"3",IF('Situations professionnelles'!CR57&gt;40,"2","1")))</f>
      </c>
      <c r="CT57" s="64"/>
      <c r="CU57" s="28"/>
      <c r="CV57" s="93"/>
      <c r="CW57" s="13">
        <f>IF('Situations professionnelles'!CU57="","",('Situations professionnelles'!CU57*100)/'Situations professionnelles'!$CV57)</f>
      </c>
      <c r="CX57" s="14">
        <f>IF('Situations professionnelles'!CW57="","",IF('Situations professionnelles'!CW57&gt;60,"3",IF('Situations professionnelles'!CW57&gt;40,"2","1")))</f>
      </c>
      <c r="CY57" s="64"/>
      <c r="CZ57" s="28"/>
      <c r="DA57" s="93"/>
      <c r="DB57" s="13">
        <f>IF('Situations professionnelles'!CZ57="","",('Situations professionnelles'!CZ57*100)/'Situations professionnelles'!$DA57)</f>
      </c>
      <c r="DC57" s="14">
        <f>IF('Situations professionnelles'!DB57="","",IF('Situations professionnelles'!DB57&gt;60,"3",IF('Situations professionnelles'!DB57&gt;40,"2","1")))</f>
      </c>
      <c r="DD57" s="64"/>
      <c r="DE57" s="28"/>
      <c r="DF57" s="93"/>
      <c r="DG57" s="13">
        <f>IF('Situations professionnelles'!DE57="","",('Situations professionnelles'!DE57*100)/'Situations professionnelles'!$DF57)</f>
      </c>
      <c r="DH57" s="14">
        <f>IF('Situations professionnelles'!DG57="","",IF('Situations professionnelles'!DG57&gt;60,"3",IF('Situations professionnelles'!DG57&gt;40,"2","1")))</f>
      </c>
      <c r="DI57" s="64"/>
      <c r="DJ57" s="28"/>
      <c r="DK57" s="93"/>
      <c r="DL57" s="13">
        <f>IF('Situations professionnelles'!DJ57="","",('Situations professionnelles'!DJ57*100)/'Situations professionnelles'!$DK57)</f>
      </c>
      <c r="DM57" s="14">
        <f>IF('Situations professionnelles'!DL57="","",IF('Situations professionnelles'!DL57&gt;60,"3",IF('Situations professionnelles'!DL57&gt;40,"2","1")))</f>
      </c>
      <c r="DN57" s="64"/>
      <c r="DO57" s="28"/>
      <c r="DP57" s="93"/>
      <c r="DQ57" s="13">
        <f>IF('Situations professionnelles'!DO57="","",('Situations professionnelles'!DO57*100)/'Situations professionnelles'!$DP57)</f>
      </c>
      <c r="DR57" s="14">
        <f>IF('Situations professionnelles'!DQ57="","",IF('Situations professionnelles'!DQ57&gt;60,"3",IF('Situations professionnelles'!DQ57&gt;40,"2","1")))</f>
      </c>
      <c r="DS57" s="64"/>
      <c r="DT57" s="28"/>
      <c r="DU57" s="93"/>
      <c r="DV57" s="13">
        <f>IF('Situations professionnelles'!DT57="","",('Situations professionnelles'!DT57*100)/'Situations professionnelles'!$DU57)</f>
      </c>
      <c r="DW57" s="14">
        <f>IF('Situations professionnelles'!DV57="","",IF('Situations professionnelles'!DV57&gt;60,"3",IF('Situations professionnelles'!DV57&gt;40,"2","1")))</f>
      </c>
      <c r="DX57" s="64"/>
      <c r="DY57" s="28"/>
      <c r="DZ57" s="93"/>
      <c r="EA57" s="13">
        <f>IF('Situations professionnelles'!DY57="","",('Situations professionnelles'!DY57*100)/'Situations professionnelles'!$DZ57)</f>
      </c>
      <c r="EB57" s="14">
        <f>IF('Situations professionnelles'!EA57="","",IF('Situations professionnelles'!EA57&gt;60,"3",IF('Situations professionnelles'!EA57&gt;40,"2","1")))</f>
      </c>
      <c r="EC57" s="64"/>
      <c r="ED57" s="28"/>
      <c r="EE57" s="93"/>
      <c r="EF57" s="13">
        <f>IF('Situations professionnelles'!ED57="","",('Situations professionnelles'!ED57*100)/'Situations professionnelles'!$EE57)</f>
      </c>
      <c r="EG57" s="14">
        <f>IF('Situations professionnelles'!EF57="","",IF('Situations professionnelles'!EF57&gt;60,"3",IF('Situations professionnelles'!EF57&gt;40,"2","1")))</f>
      </c>
      <c r="EH57" s="64"/>
      <c r="EI57" s="28"/>
      <c r="EJ57" s="93"/>
      <c r="EK57" s="13">
        <f>IF('Situations professionnelles'!EI57="","",('Situations professionnelles'!EI57*100)/'Situations professionnelles'!$EJ57)</f>
      </c>
      <c r="EL57" s="14">
        <f>IF('Situations professionnelles'!EK57="","",IF('Situations professionnelles'!EK57&gt;60,"3",IF('Situations professionnelles'!EK57&gt;40,"2","1")))</f>
      </c>
      <c r="EM57" s="64"/>
      <c r="EN57" s="28"/>
      <c r="EO57" s="93"/>
      <c r="EP57" s="13">
        <f>IF('Situations professionnelles'!EN57="","",('Situations professionnelles'!EN57*100)/'Situations professionnelles'!$EO57)</f>
      </c>
      <c r="EQ57" s="14">
        <f>IF('Situations professionnelles'!EP57="","",IF('Situations professionnelles'!EP57&gt;60,"3",IF('Situations professionnelles'!EP57&gt;40,"2","1")))</f>
      </c>
      <c r="ER57" s="64"/>
      <c r="ES57" s="28"/>
      <c r="ET57" s="93"/>
      <c r="EU57" s="13">
        <f>IF('Situations professionnelles'!ES57="","",('Situations professionnelles'!ES57*100)/'Situations professionnelles'!$ET57)</f>
      </c>
      <c r="EV57" s="14">
        <f>IF('Situations professionnelles'!EU57="","",IF('Situations professionnelles'!EU57&gt;60,"3",IF('Situations professionnelles'!EU57&gt;40,"2","1")))</f>
      </c>
      <c r="EW57" s="64"/>
      <c r="EX57" s="28"/>
      <c r="EY57" s="93"/>
      <c r="EZ57" s="13">
        <f>IF('Situations professionnelles'!EX57="","",('Situations professionnelles'!EX57*100)/'Situations professionnelles'!$EY57)</f>
      </c>
      <c r="FA57" s="14">
        <f>IF('Situations professionnelles'!EZ57="","",IF('Situations professionnelles'!EZ57&gt;60,"3",IF('Situations professionnelles'!EZ57&gt;40,"2","1")))</f>
      </c>
      <c r="FB57" s="64"/>
      <c r="FC57" s="28"/>
      <c r="FD57" s="93"/>
      <c r="FE57" s="13">
        <f>IF('Situations professionnelles'!FC57="","",('Situations professionnelles'!FC57*100)/'Situations professionnelles'!$FD57)</f>
      </c>
      <c r="FF57" s="14">
        <f>IF('Situations professionnelles'!FE57="","",IF('Situations professionnelles'!FE57&gt;60,"3",IF('Situations professionnelles'!FE57&gt;40,"2","1")))</f>
      </c>
      <c r="FG57" s="64"/>
      <c r="FH57" s="28"/>
      <c r="FI57" s="93"/>
      <c r="FJ57" s="13">
        <f>IF('Situations professionnelles'!FH57="","",('Situations professionnelles'!FH57*100)/'Situations professionnelles'!$FI57)</f>
      </c>
      <c r="FK57" s="14">
        <f>IF('Situations professionnelles'!FJ57="","",IF('Situations professionnelles'!FJ57&gt;60,"3",IF('Situations professionnelles'!FJ57&gt;40,"2","1")))</f>
      </c>
      <c r="FL57" s="64"/>
      <c r="FM57" s="28"/>
      <c r="FN57" s="93"/>
      <c r="FO57" s="13">
        <f>IF('Situations professionnelles'!FM57="","",('Situations professionnelles'!FM57*100)/'Situations professionnelles'!$FN57)</f>
      </c>
      <c r="FP57" s="14">
        <f>IF('Situations professionnelles'!FO57="","",IF('Situations professionnelles'!FO57&gt;60,"3",IF('Situations professionnelles'!FO57&gt;40,"2","1")))</f>
      </c>
      <c r="FQ57" s="64"/>
      <c r="FR57" s="28"/>
      <c r="FS57" s="93"/>
      <c r="FT57" s="13">
        <f>IF('Situations professionnelles'!FR57="","",('Situations professionnelles'!FR57*100)/'Situations professionnelles'!$FS57)</f>
      </c>
      <c r="FU57" s="62">
        <f>IF('Situations professionnelles'!FT57="","",IF('Situations professionnelles'!FT57&gt;60,"3",IF('Situations professionnelles'!FT57&gt;40,"2","1")))</f>
      </c>
      <c r="FV57" s="69"/>
      <c r="FW57" s="67"/>
      <c r="FX57" s="66"/>
      <c r="FY57" s="13">
        <f>IF('Situations professionnelles'!FW57="","",('Situations professionnelles'!FW57*100)/'Situations professionnelles'!$FX57)</f>
      </c>
      <c r="FZ57" s="14">
        <f>IF('Situations professionnelles'!FY57="","",IF('Situations professionnelles'!FY57&gt;60,"3",IF('Situations professionnelles'!FY57&gt;40,"2","1")))</f>
      </c>
    </row>
    <row r="58" spans="1:182" ht="27.75" customHeight="1">
      <c r="A58" s="134"/>
      <c r="B58" s="128"/>
      <c r="C58" s="81" t="s">
        <v>13</v>
      </c>
      <c r="D58" s="15"/>
      <c r="E58" s="90"/>
      <c r="F58" s="13">
        <f>IF('Situations professionnelles'!D58="","",('Situations professionnelles'!D58*100)/'Situations professionnelles'!$E58)</f>
      </c>
      <c r="G58" s="14">
        <f>IF('Situations professionnelles'!F58="","",IF('Situations professionnelles'!F58&gt;60,"3",IF('Situations professionnelles'!F58&gt;40,"2","1")))</f>
      </c>
      <c r="H58" s="64"/>
      <c r="I58" s="28"/>
      <c r="J58" s="93"/>
      <c r="K58" s="13">
        <f>IF('Situations professionnelles'!I58="","",('Situations professionnelles'!I58*100)/'Situations professionnelles'!$J58)</f>
      </c>
      <c r="L58" s="14">
        <f>IF('Situations professionnelles'!K58="","",IF('Situations professionnelles'!K58&gt;60,"3",IF('Situations professionnelles'!K58&gt;40,"2","1")))</f>
      </c>
      <c r="M58" s="64"/>
      <c r="N58" s="28"/>
      <c r="O58" s="93"/>
      <c r="P58" s="13">
        <f>IF('Situations professionnelles'!N58="","",('Situations professionnelles'!N58*100)/'Situations professionnelles'!$O58)</f>
      </c>
      <c r="Q58" s="14">
        <f>IF('Situations professionnelles'!P58="","",IF('Situations professionnelles'!P58&gt;60,"3",IF('Situations professionnelles'!P58&gt;40,"2","1")))</f>
      </c>
      <c r="R58" s="64"/>
      <c r="S58" s="28"/>
      <c r="T58" s="93"/>
      <c r="U58" s="13">
        <f>IF('Situations professionnelles'!S58="","",('Situations professionnelles'!S58*100)/'Situations professionnelles'!$T58)</f>
      </c>
      <c r="V58" s="14">
        <f>IF('Situations professionnelles'!U58="","",IF('Situations professionnelles'!U58&gt;60,"3",IF('Situations professionnelles'!U58&gt;40,"2","1")))</f>
      </c>
      <c r="W58" s="64"/>
      <c r="X58" s="28"/>
      <c r="Y58" s="93"/>
      <c r="Z58" s="13">
        <f>IF('Situations professionnelles'!X58="","",('Situations professionnelles'!X58*100)/'Situations professionnelles'!$Y58)</f>
      </c>
      <c r="AA58" s="14">
        <f>IF('Situations professionnelles'!Z58="","",IF('Situations professionnelles'!Z58&gt;60,"3",IF('Situations professionnelles'!Z58&gt;40,"2","1")))</f>
      </c>
      <c r="AB58" s="64"/>
      <c r="AC58" s="28"/>
      <c r="AD58" s="93"/>
      <c r="AE58" s="13">
        <f>IF('Situations professionnelles'!AC58="","",('Situations professionnelles'!AC58*100)/'Situations professionnelles'!$AD58)</f>
      </c>
      <c r="AF58" s="14">
        <f>IF('Situations professionnelles'!AE58="","",IF('Situations professionnelles'!AE58&gt;60,"3",IF('Situations professionnelles'!AE58&gt;40,"2","1")))</f>
      </c>
      <c r="AG58" s="64"/>
      <c r="AH58" s="28"/>
      <c r="AI58" s="93"/>
      <c r="AJ58" s="13">
        <f>IF('Situations professionnelles'!AH58="","",('Situations professionnelles'!AH58*100)/'Situations professionnelles'!$AI58)</f>
      </c>
      <c r="AK58" s="14">
        <f>IF('Situations professionnelles'!AJ58="","",IF('Situations professionnelles'!AJ58&gt;60,"3",IF('Situations professionnelles'!AJ58&gt;40,"2","1")))</f>
      </c>
      <c r="AL58" s="64"/>
      <c r="AM58" s="28"/>
      <c r="AN58" s="93"/>
      <c r="AO58" s="13">
        <f>IF('Situations professionnelles'!AM58="","",('Situations professionnelles'!AM58*100)/'Situations professionnelles'!$AN58)</f>
      </c>
      <c r="AP58" s="14">
        <f>IF('Situations professionnelles'!AO58="","",IF('Situations professionnelles'!AO58&gt;60,"3",IF('Situations professionnelles'!AO58&gt;40,"2","1")))</f>
      </c>
      <c r="AQ58" s="64"/>
      <c r="AR58" s="28"/>
      <c r="AS58" s="93"/>
      <c r="AT58" s="13">
        <f>IF('Situations professionnelles'!AR58="","",('Situations professionnelles'!AR58*100)/'Situations professionnelles'!$AS58)</f>
      </c>
      <c r="AU58" s="14">
        <f>IF('Situations professionnelles'!AT58="","",IF('Situations professionnelles'!AT58&gt;60,"3",IF('Situations professionnelles'!AT58&gt;40,"2","1")))</f>
      </c>
      <c r="AV58" s="64"/>
      <c r="AW58" s="28"/>
      <c r="AX58" s="93"/>
      <c r="AY58" s="13">
        <f>IF('Situations professionnelles'!AW58="","",('Situations professionnelles'!AW58*100)/'Situations professionnelles'!$AX58)</f>
      </c>
      <c r="AZ58" s="14">
        <f>IF('Situations professionnelles'!AY58="","",IF('Situations professionnelles'!AY58&gt;60,"3",IF('Situations professionnelles'!AY58&gt;40,"2","1")))</f>
      </c>
      <c r="BA58" s="64"/>
      <c r="BB58" s="28"/>
      <c r="BC58" s="93"/>
      <c r="BD58" s="13">
        <f>IF('Situations professionnelles'!BB58="","",('Situations professionnelles'!BB58*100)/'Situations professionnelles'!$BC58)</f>
      </c>
      <c r="BE58" s="62">
        <f>IF('Situations professionnelles'!BD58="","",IF('Situations professionnelles'!BD58&gt;60,"3",IF('Situations professionnelles'!BD58&gt;40,"2","1")))</f>
      </c>
      <c r="BF58" s="64"/>
      <c r="BG58" s="28"/>
      <c r="BH58" s="93"/>
      <c r="BI58" s="13">
        <f>IF('Situations professionnelles'!BG58="","",('Situations professionnelles'!BG58*100)/'Situations professionnelles'!$BH58)</f>
      </c>
      <c r="BJ58" s="14">
        <f>IF('Situations professionnelles'!BI58="","",IF('Situations professionnelles'!BI58&gt;60,"3",IF('Situations professionnelles'!BI58&gt;40,"2","1")))</f>
      </c>
      <c r="BK58" s="64"/>
      <c r="BL58" s="28"/>
      <c r="BM58" s="93"/>
      <c r="BN58" s="13">
        <f>IF('Situations professionnelles'!BL58="","",('Situations professionnelles'!BL58*100)/'Situations professionnelles'!$BM58)</f>
      </c>
      <c r="BO58" s="14">
        <f>IF('Situations professionnelles'!BN58="","",IF('Situations professionnelles'!BN58&gt;60,"3",IF('Situations professionnelles'!BN58&gt;40,"2","1")))</f>
      </c>
      <c r="BP58" s="64"/>
      <c r="BQ58" s="28"/>
      <c r="BR58" s="93"/>
      <c r="BS58" s="13">
        <f>IF('Situations professionnelles'!BQ58="","",('Situations professionnelles'!BQ58*100)/'Situations professionnelles'!$BR58)</f>
      </c>
      <c r="BT58" s="14">
        <f>IF('Situations professionnelles'!BS58="","",IF('Situations professionnelles'!BS58&gt;60,"3",IF('Situations professionnelles'!BS58&gt;40,"2","1")))</f>
      </c>
      <c r="BU58" s="64"/>
      <c r="BV58" s="28"/>
      <c r="BW58" s="93"/>
      <c r="BX58" s="13">
        <f>IF('Situations professionnelles'!BV58="","",('Situations professionnelles'!BV58*100)/'Situations professionnelles'!$BW58)</f>
      </c>
      <c r="BY58" s="14">
        <f>IF('Situations professionnelles'!BX58="","",IF('Situations professionnelles'!BX58&gt;60,"3",IF('Situations professionnelles'!BX58&gt;40,"2","1")))</f>
      </c>
      <c r="BZ58" s="64"/>
      <c r="CA58" s="28"/>
      <c r="CB58" s="93"/>
      <c r="CC58" s="13">
        <f>IF('Situations professionnelles'!CA58="","",('Situations professionnelles'!CA58*100)/'Situations professionnelles'!$CB58)</f>
      </c>
      <c r="CD58" s="14">
        <f>IF('Situations professionnelles'!CC58="","",IF('Situations professionnelles'!CC58&gt;60,"3",IF('Situations professionnelles'!CC58&gt;40,"2","1")))</f>
      </c>
      <c r="CE58" s="64"/>
      <c r="CF58" s="28"/>
      <c r="CG58" s="93"/>
      <c r="CH58" s="13">
        <f>IF('Situations professionnelles'!CF58="","",('Situations professionnelles'!CF58*100)/'Situations professionnelles'!$CG58)</f>
      </c>
      <c r="CI58" s="14">
        <f>IF('Situations professionnelles'!CH58="","",IF('Situations professionnelles'!CH58&gt;60,"3",IF('Situations professionnelles'!CH58&gt;40,"2","1")))</f>
      </c>
      <c r="CJ58" s="64"/>
      <c r="CK58" s="28"/>
      <c r="CL58" s="93"/>
      <c r="CM58" s="13">
        <f>IF('Situations professionnelles'!CK58="","",('Situations professionnelles'!CK58*100)/'Situations professionnelles'!$CL58)</f>
      </c>
      <c r="CN58" s="14">
        <f>IF('Situations professionnelles'!CM58="","",IF('Situations professionnelles'!CM58&gt;60,"3",IF('Situations professionnelles'!CM58&gt;40,"2","1")))</f>
      </c>
      <c r="CO58" s="64"/>
      <c r="CP58" s="28"/>
      <c r="CQ58" s="93"/>
      <c r="CR58" s="13">
        <f>IF('Situations professionnelles'!CP58="","",('Situations professionnelles'!CP58*100)/'Situations professionnelles'!$CQ58)</f>
      </c>
      <c r="CS58" s="14">
        <f>IF('Situations professionnelles'!CR58="","",IF('Situations professionnelles'!CR58&gt;60,"3",IF('Situations professionnelles'!CR58&gt;40,"2","1")))</f>
      </c>
      <c r="CT58" s="64"/>
      <c r="CU58" s="28"/>
      <c r="CV58" s="93"/>
      <c r="CW58" s="13">
        <f>IF('Situations professionnelles'!CU58="","",('Situations professionnelles'!CU58*100)/'Situations professionnelles'!$CV58)</f>
      </c>
      <c r="CX58" s="14">
        <f>IF('Situations professionnelles'!CW58="","",IF('Situations professionnelles'!CW58&gt;60,"3",IF('Situations professionnelles'!CW58&gt;40,"2","1")))</f>
      </c>
      <c r="CY58" s="64"/>
      <c r="CZ58" s="28"/>
      <c r="DA58" s="93"/>
      <c r="DB58" s="13">
        <f>IF('Situations professionnelles'!CZ58="","",('Situations professionnelles'!CZ58*100)/'Situations professionnelles'!$DA58)</f>
      </c>
      <c r="DC58" s="14">
        <f>IF('Situations professionnelles'!DB58="","",IF('Situations professionnelles'!DB58&gt;60,"3",IF('Situations professionnelles'!DB58&gt;40,"2","1")))</f>
      </c>
      <c r="DD58" s="64"/>
      <c r="DE58" s="28"/>
      <c r="DF58" s="93"/>
      <c r="DG58" s="13">
        <f>IF('Situations professionnelles'!DE58="","",('Situations professionnelles'!DE58*100)/'Situations professionnelles'!$DF58)</f>
      </c>
      <c r="DH58" s="14">
        <f>IF('Situations professionnelles'!DG58="","",IF('Situations professionnelles'!DG58&gt;60,"3",IF('Situations professionnelles'!DG58&gt;40,"2","1")))</f>
      </c>
      <c r="DI58" s="64"/>
      <c r="DJ58" s="28"/>
      <c r="DK58" s="93"/>
      <c r="DL58" s="13">
        <f>IF('Situations professionnelles'!DJ58="","",('Situations professionnelles'!DJ58*100)/'Situations professionnelles'!$DK58)</f>
      </c>
      <c r="DM58" s="14">
        <f>IF('Situations professionnelles'!DL58="","",IF('Situations professionnelles'!DL58&gt;60,"3",IF('Situations professionnelles'!DL58&gt;40,"2","1")))</f>
      </c>
      <c r="DN58" s="64"/>
      <c r="DO58" s="28"/>
      <c r="DP58" s="93"/>
      <c r="DQ58" s="13">
        <f>IF('Situations professionnelles'!DO58="","",('Situations professionnelles'!DO58*100)/'Situations professionnelles'!$DP58)</f>
      </c>
      <c r="DR58" s="14">
        <f>IF('Situations professionnelles'!DQ58="","",IF('Situations professionnelles'!DQ58&gt;60,"3",IF('Situations professionnelles'!DQ58&gt;40,"2","1")))</f>
      </c>
      <c r="DS58" s="64"/>
      <c r="DT58" s="28"/>
      <c r="DU58" s="93"/>
      <c r="DV58" s="13">
        <f>IF('Situations professionnelles'!DT58="","",('Situations professionnelles'!DT58*100)/'Situations professionnelles'!$DU58)</f>
      </c>
      <c r="DW58" s="14">
        <f>IF('Situations professionnelles'!DV58="","",IF('Situations professionnelles'!DV58&gt;60,"3",IF('Situations professionnelles'!DV58&gt;40,"2","1")))</f>
      </c>
      <c r="DX58" s="64"/>
      <c r="DY58" s="28"/>
      <c r="DZ58" s="93"/>
      <c r="EA58" s="13">
        <f>IF('Situations professionnelles'!DY58="","",('Situations professionnelles'!DY58*100)/'Situations professionnelles'!$DZ58)</f>
      </c>
      <c r="EB58" s="14">
        <f>IF('Situations professionnelles'!EA58="","",IF('Situations professionnelles'!EA58&gt;60,"3",IF('Situations professionnelles'!EA58&gt;40,"2","1")))</f>
      </c>
      <c r="EC58" s="64"/>
      <c r="ED58" s="28"/>
      <c r="EE58" s="93"/>
      <c r="EF58" s="13">
        <f>IF('Situations professionnelles'!ED58="","",('Situations professionnelles'!ED58*100)/'Situations professionnelles'!$EE58)</f>
      </c>
      <c r="EG58" s="14">
        <f>IF('Situations professionnelles'!EF58="","",IF('Situations professionnelles'!EF58&gt;60,"3",IF('Situations professionnelles'!EF58&gt;40,"2","1")))</f>
      </c>
      <c r="EH58" s="64"/>
      <c r="EI58" s="28"/>
      <c r="EJ58" s="93"/>
      <c r="EK58" s="13">
        <f>IF('Situations professionnelles'!EI58="","",('Situations professionnelles'!EI58*100)/'Situations professionnelles'!$EJ58)</f>
      </c>
      <c r="EL58" s="14">
        <f>IF('Situations professionnelles'!EK58="","",IF('Situations professionnelles'!EK58&gt;60,"3",IF('Situations professionnelles'!EK58&gt;40,"2","1")))</f>
      </c>
      <c r="EM58" s="64"/>
      <c r="EN58" s="28"/>
      <c r="EO58" s="93"/>
      <c r="EP58" s="13">
        <f>IF('Situations professionnelles'!EN58="","",('Situations professionnelles'!EN58*100)/'Situations professionnelles'!$EO58)</f>
      </c>
      <c r="EQ58" s="14">
        <f>IF('Situations professionnelles'!EP58="","",IF('Situations professionnelles'!EP58&gt;60,"3",IF('Situations professionnelles'!EP58&gt;40,"2","1")))</f>
      </c>
      <c r="ER58" s="64"/>
      <c r="ES58" s="28"/>
      <c r="ET58" s="93"/>
      <c r="EU58" s="13">
        <f>IF('Situations professionnelles'!ES58="","",('Situations professionnelles'!ES58*100)/'Situations professionnelles'!$ET58)</f>
      </c>
      <c r="EV58" s="14">
        <f>IF('Situations professionnelles'!EU58="","",IF('Situations professionnelles'!EU58&gt;60,"3",IF('Situations professionnelles'!EU58&gt;40,"2","1")))</f>
      </c>
      <c r="EW58" s="64"/>
      <c r="EX58" s="28"/>
      <c r="EY58" s="93"/>
      <c r="EZ58" s="13">
        <f>IF('Situations professionnelles'!EX58="","",('Situations professionnelles'!EX58*100)/'Situations professionnelles'!$EY58)</f>
      </c>
      <c r="FA58" s="14">
        <f>IF('Situations professionnelles'!EZ58="","",IF('Situations professionnelles'!EZ58&gt;60,"3",IF('Situations professionnelles'!EZ58&gt;40,"2","1")))</f>
      </c>
      <c r="FB58" s="64"/>
      <c r="FC58" s="28"/>
      <c r="FD58" s="93"/>
      <c r="FE58" s="13">
        <f>IF('Situations professionnelles'!FC58="","",('Situations professionnelles'!FC58*100)/'Situations professionnelles'!$FD58)</f>
      </c>
      <c r="FF58" s="14">
        <f>IF('Situations professionnelles'!FE58="","",IF('Situations professionnelles'!FE58&gt;60,"3",IF('Situations professionnelles'!FE58&gt;40,"2","1")))</f>
      </c>
      <c r="FG58" s="64"/>
      <c r="FH58" s="28"/>
      <c r="FI58" s="93"/>
      <c r="FJ58" s="13">
        <f>IF('Situations professionnelles'!FH58="","",('Situations professionnelles'!FH58*100)/'Situations professionnelles'!$FI58)</f>
      </c>
      <c r="FK58" s="14">
        <f>IF('Situations professionnelles'!FJ58="","",IF('Situations professionnelles'!FJ58&gt;60,"3",IF('Situations professionnelles'!FJ58&gt;40,"2","1")))</f>
      </c>
      <c r="FL58" s="64"/>
      <c r="FM58" s="28"/>
      <c r="FN58" s="93"/>
      <c r="FO58" s="13">
        <f>IF('Situations professionnelles'!FM58="","",('Situations professionnelles'!FM58*100)/'Situations professionnelles'!$FN58)</f>
      </c>
      <c r="FP58" s="14">
        <f>IF('Situations professionnelles'!FO58="","",IF('Situations professionnelles'!FO58&gt;60,"3",IF('Situations professionnelles'!FO58&gt;40,"2","1")))</f>
      </c>
      <c r="FQ58" s="64"/>
      <c r="FR58" s="28"/>
      <c r="FS58" s="93"/>
      <c r="FT58" s="13">
        <f>IF('Situations professionnelles'!FR58="","",('Situations professionnelles'!FR58*100)/'Situations professionnelles'!$FS58)</f>
      </c>
      <c r="FU58" s="62">
        <f>IF('Situations professionnelles'!FT58="","",IF('Situations professionnelles'!FT58&gt;60,"3",IF('Situations professionnelles'!FT58&gt;40,"2","1")))</f>
      </c>
      <c r="FV58" s="69"/>
      <c r="FW58" s="67"/>
      <c r="FX58" s="66"/>
      <c r="FY58" s="13">
        <f>IF('Situations professionnelles'!FW58="","",('Situations professionnelles'!FW58*100)/'Situations professionnelles'!$FX58)</f>
      </c>
      <c r="FZ58" s="14">
        <f>IF('Situations professionnelles'!FY58="","",IF('Situations professionnelles'!FY58&gt;60,"3",IF('Situations professionnelles'!FY58&gt;40,"2","1")))</f>
      </c>
    </row>
    <row r="59" spans="1:182" ht="27.75" customHeight="1">
      <c r="A59" s="134"/>
      <c r="B59" s="126" t="s">
        <v>27</v>
      </c>
      <c r="C59" s="82" t="s">
        <v>14</v>
      </c>
      <c r="D59" s="15"/>
      <c r="E59" s="90"/>
      <c r="F59" s="13">
        <f>IF('Situations professionnelles'!D59="","",('Situations professionnelles'!D59*100)/'Situations professionnelles'!$E59)</f>
      </c>
      <c r="G59" s="14">
        <f>IF('Situations professionnelles'!F59="","",IF('Situations professionnelles'!F59&gt;60,"3",IF('Situations professionnelles'!F59&gt;40,"2","1")))</f>
      </c>
      <c r="H59" s="64"/>
      <c r="I59" s="28"/>
      <c r="J59" s="93"/>
      <c r="K59" s="13">
        <f>IF('Situations professionnelles'!I59="","",('Situations professionnelles'!I59*100)/'Situations professionnelles'!$J59)</f>
      </c>
      <c r="L59" s="14">
        <f>IF('Situations professionnelles'!K59="","",IF('Situations professionnelles'!K59&gt;60,"3",IF('Situations professionnelles'!K59&gt;40,"2","1")))</f>
      </c>
      <c r="M59" s="64"/>
      <c r="N59" s="28"/>
      <c r="O59" s="93"/>
      <c r="P59" s="13">
        <f>IF('Situations professionnelles'!N59="","",('Situations professionnelles'!N59*100)/'Situations professionnelles'!$O59)</f>
      </c>
      <c r="Q59" s="14">
        <f>IF('Situations professionnelles'!P59="","",IF('Situations professionnelles'!P59&gt;60,"3",IF('Situations professionnelles'!P59&gt;40,"2","1")))</f>
      </c>
      <c r="R59" s="64"/>
      <c r="S59" s="28"/>
      <c r="T59" s="93"/>
      <c r="U59" s="13">
        <f>IF('Situations professionnelles'!S59="","",('Situations professionnelles'!S59*100)/'Situations professionnelles'!$T59)</f>
      </c>
      <c r="V59" s="14">
        <f>IF('Situations professionnelles'!U59="","",IF('Situations professionnelles'!U59&gt;60,"3",IF('Situations professionnelles'!U59&gt;40,"2","1")))</f>
      </c>
      <c r="W59" s="64"/>
      <c r="X59" s="28"/>
      <c r="Y59" s="93"/>
      <c r="Z59" s="13">
        <f>IF('Situations professionnelles'!X59="","",('Situations professionnelles'!X59*100)/'Situations professionnelles'!$Y59)</f>
      </c>
      <c r="AA59" s="14">
        <f>IF('Situations professionnelles'!Z59="","",IF('Situations professionnelles'!Z59&gt;60,"3",IF('Situations professionnelles'!Z59&gt;40,"2","1")))</f>
      </c>
      <c r="AB59" s="64"/>
      <c r="AC59" s="28"/>
      <c r="AD59" s="93"/>
      <c r="AE59" s="13">
        <f>IF('Situations professionnelles'!AC59="","",('Situations professionnelles'!AC59*100)/'Situations professionnelles'!$AD59)</f>
      </c>
      <c r="AF59" s="14">
        <f>IF('Situations professionnelles'!AE59="","",IF('Situations professionnelles'!AE59&gt;60,"3",IF('Situations professionnelles'!AE59&gt;40,"2","1")))</f>
      </c>
      <c r="AG59" s="64"/>
      <c r="AH59" s="28"/>
      <c r="AI59" s="93"/>
      <c r="AJ59" s="13">
        <f>IF('Situations professionnelles'!AH59="","",('Situations professionnelles'!AH59*100)/'Situations professionnelles'!$AI59)</f>
      </c>
      <c r="AK59" s="14">
        <f>IF('Situations professionnelles'!AJ59="","",IF('Situations professionnelles'!AJ59&gt;60,"3",IF('Situations professionnelles'!AJ59&gt;40,"2","1")))</f>
      </c>
      <c r="AL59" s="64"/>
      <c r="AM59" s="28"/>
      <c r="AN59" s="93"/>
      <c r="AO59" s="13">
        <f>IF('Situations professionnelles'!AM59="","",('Situations professionnelles'!AM59*100)/'Situations professionnelles'!$AN59)</f>
      </c>
      <c r="AP59" s="14">
        <f>IF('Situations professionnelles'!AO59="","",IF('Situations professionnelles'!AO59&gt;60,"3",IF('Situations professionnelles'!AO59&gt;40,"2","1")))</f>
      </c>
      <c r="AQ59" s="64"/>
      <c r="AR59" s="28"/>
      <c r="AS59" s="93"/>
      <c r="AT59" s="13">
        <f>IF('Situations professionnelles'!AR59="","",('Situations professionnelles'!AR59*100)/'Situations professionnelles'!$AS59)</f>
      </c>
      <c r="AU59" s="14">
        <f>IF('Situations professionnelles'!AT59="","",IF('Situations professionnelles'!AT59&gt;60,"3",IF('Situations professionnelles'!AT59&gt;40,"2","1")))</f>
      </c>
      <c r="AV59" s="64"/>
      <c r="AW59" s="28"/>
      <c r="AX59" s="93"/>
      <c r="AY59" s="13">
        <f>IF('Situations professionnelles'!AW59="","",('Situations professionnelles'!AW59*100)/'Situations professionnelles'!$AX59)</f>
      </c>
      <c r="AZ59" s="14">
        <f>IF('Situations professionnelles'!AY59="","",IF('Situations professionnelles'!AY59&gt;60,"3",IF('Situations professionnelles'!AY59&gt;40,"2","1")))</f>
      </c>
      <c r="BA59" s="64"/>
      <c r="BB59" s="28"/>
      <c r="BC59" s="93"/>
      <c r="BD59" s="13">
        <f>IF('Situations professionnelles'!BB59="","",('Situations professionnelles'!BB59*100)/'Situations professionnelles'!$BC59)</f>
      </c>
      <c r="BE59" s="62">
        <f>IF('Situations professionnelles'!BD59="","",IF('Situations professionnelles'!BD59&gt;60,"3",IF('Situations professionnelles'!BD59&gt;40,"2","1")))</f>
      </c>
      <c r="BF59" s="64"/>
      <c r="BG59" s="28"/>
      <c r="BH59" s="93"/>
      <c r="BI59" s="13">
        <f>IF('Situations professionnelles'!BG59="","",('Situations professionnelles'!BG59*100)/'Situations professionnelles'!$BH59)</f>
      </c>
      <c r="BJ59" s="14">
        <f>IF('Situations professionnelles'!BI59="","",IF('Situations professionnelles'!BI59&gt;60,"3",IF('Situations professionnelles'!BI59&gt;40,"2","1")))</f>
      </c>
      <c r="BK59" s="64"/>
      <c r="BL59" s="28"/>
      <c r="BM59" s="93"/>
      <c r="BN59" s="13">
        <f>IF('Situations professionnelles'!BL59="","",('Situations professionnelles'!BL59*100)/'Situations professionnelles'!$BM59)</f>
      </c>
      <c r="BO59" s="14">
        <f>IF('Situations professionnelles'!BN59="","",IF('Situations professionnelles'!BN59&gt;60,"3",IF('Situations professionnelles'!BN59&gt;40,"2","1")))</f>
      </c>
      <c r="BP59" s="64"/>
      <c r="BQ59" s="28"/>
      <c r="BR59" s="93"/>
      <c r="BS59" s="13">
        <f>IF('Situations professionnelles'!BQ59="","",('Situations professionnelles'!BQ59*100)/'Situations professionnelles'!$BR59)</f>
      </c>
      <c r="BT59" s="14">
        <f>IF('Situations professionnelles'!BS59="","",IF('Situations professionnelles'!BS59&gt;60,"3",IF('Situations professionnelles'!BS59&gt;40,"2","1")))</f>
      </c>
      <c r="BU59" s="64"/>
      <c r="BV59" s="28"/>
      <c r="BW59" s="93"/>
      <c r="BX59" s="13">
        <f>IF('Situations professionnelles'!BV59="","",('Situations professionnelles'!BV59*100)/'Situations professionnelles'!$BW59)</f>
      </c>
      <c r="BY59" s="14">
        <f>IF('Situations professionnelles'!BX59="","",IF('Situations professionnelles'!BX59&gt;60,"3",IF('Situations professionnelles'!BX59&gt;40,"2","1")))</f>
      </c>
      <c r="BZ59" s="64"/>
      <c r="CA59" s="28"/>
      <c r="CB59" s="93"/>
      <c r="CC59" s="13">
        <f>IF('Situations professionnelles'!CA59="","",('Situations professionnelles'!CA59*100)/'Situations professionnelles'!$CB59)</f>
      </c>
      <c r="CD59" s="14">
        <f>IF('Situations professionnelles'!CC59="","",IF('Situations professionnelles'!CC59&gt;60,"3",IF('Situations professionnelles'!CC59&gt;40,"2","1")))</f>
      </c>
      <c r="CE59" s="64"/>
      <c r="CF59" s="28"/>
      <c r="CG59" s="93"/>
      <c r="CH59" s="13">
        <f>IF('Situations professionnelles'!CF59="","",('Situations professionnelles'!CF59*100)/'Situations professionnelles'!$CG59)</f>
      </c>
      <c r="CI59" s="14">
        <f>IF('Situations professionnelles'!CH59="","",IF('Situations professionnelles'!CH59&gt;60,"3",IF('Situations professionnelles'!CH59&gt;40,"2","1")))</f>
      </c>
      <c r="CJ59" s="64"/>
      <c r="CK59" s="28"/>
      <c r="CL59" s="93"/>
      <c r="CM59" s="13">
        <f>IF('Situations professionnelles'!CK59="","",('Situations professionnelles'!CK59*100)/'Situations professionnelles'!$CL59)</f>
      </c>
      <c r="CN59" s="14">
        <f>IF('Situations professionnelles'!CM59="","",IF('Situations professionnelles'!CM59&gt;60,"3",IF('Situations professionnelles'!CM59&gt;40,"2","1")))</f>
      </c>
      <c r="CO59" s="64"/>
      <c r="CP59" s="28"/>
      <c r="CQ59" s="93"/>
      <c r="CR59" s="13">
        <f>IF('Situations professionnelles'!CP59="","",('Situations professionnelles'!CP59*100)/'Situations professionnelles'!$CQ59)</f>
      </c>
      <c r="CS59" s="14">
        <f>IF('Situations professionnelles'!CR59="","",IF('Situations professionnelles'!CR59&gt;60,"3",IF('Situations professionnelles'!CR59&gt;40,"2","1")))</f>
      </c>
      <c r="CT59" s="64"/>
      <c r="CU59" s="28"/>
      <c r="CV59" s="93"/>
      <c r="CW59" s="13">
        <f>IF('Situations professionnelles'!CU59="","",('Situations professionnelles'!CU59*100)/'Situations professionnelles'!$CV59)</f>
      </c>
      <c r="CX59" s="14">
        <f>IF('Situations professionnelles'!CW59="","",IF('Situations professionnelles'!CW59&gt;60,"3",IF('Situations professionnelles'!CW59&gt;40,"2","1")))</f>
      </c>
      <c r="CY59" s="64"/>
      <c r="CZ59" s="28"/>
      <c r="DA59" s="93"/>
      <c r="DB59" s="13">
        <f>IF('Situations professionnelles'!CZ59="","",('Situations professionnelles'!CZ59*100)/'Situations professionnelles'!$DA59)</f>
      </c>
      <c r="DC59" s="14">
        <f>IF('Situations professionnelles'!DB59="","",IF('Situations professionnelles'!DB59&gt;60,"3",IF('Situations professionnelles'!DB59&gt;40,"2","1")))</f>
      </c>
      <c r="DD59" s="64"/>
      <c r="DE59" s="28"/>
      <c r="DF59" s="93"/>
      <c r="DG59" s="13">
        <f>IF('Situations professionnelles'!DE59="","",('Situations professionnelles'!DE59*100)/'Situations professionnelles'!$DF59)</f>
      </c>
      <c r="DH59" s="14">
        <f>IF('Situations professionnelles'!DG59="","",IF('Situations professionnelles'!DG59&gt;60,"3",IF('Situations professionnelles'!DG59&gt;40,"2","1")))</f>
      </c>
      <c r="DI59" s="64"/>
      <c r="DJ59" s="28"/>
      <c r="DK59" s="93"/>
      <c r="DL59" s="13">
        <f>IF('Situations professionnelles'!DJ59="","",('Situations professionnelles'!DJ59*100)/'Situations professionnelles'!$DK59)</f>
      </c>
      <c r="DM59" s="14">
        <f>IF('Situations professionnelles'!DL59="","",IF('Situations professionnelles'!DL59&gt;60,"3",IF('Situations professionnelles'!DL59&gt;40,"2","1")))</f>
      </c>
      <c r="DN59" s="64"/>
      <c r="DO59" s="28"/>
      <c r="DP59" s="93"/>
      <c r="DQ59" s="13">
        <f>IF('Situations professionnelles'!DO59="","",('Situations professionnelles'!DO59*100)/'Situations professionnelles'!$DP59)</f>
      </c>
      <c r="DR59" s="14">
        <f>IF('Situations professionnelles'!DQ59="","",IF('Situations professionnelles'!DQ59&gt;60,"3",IF('Situations professionnelles'!DQ59&gt;40,"2","1")))</f>
      </c>
      <c r="DS59" s="64"/>
      <c r="DT59" s="28"/>
      <c r="DU59" s="93"/>
      <c r="DV59" s="13">
        <f>IF('Situations professionnelles'!DT59="","",('Situations professionnelles'!DT59*100)/'Situations professionnelles'!$DU59)</f>
      </c>
      <c r="DW59" s="14">
        <f>IF('Situations professionnelles'!DV59="","",IF('Situations professionnelles'!DV59&gt;60,"3",IF('Situations professionnelles'!DV59&gt;40,"2","1")))</f>
      </c>
      <c r="DX59" s="64"/>
      <c r="DY59" s="28"/>
      <c r="DZ59" s="93"/>
      <c r="EA59" s="13">
        <f>IF('Situations professionnelles'!DY59="","",('Situations professionnelles'!DY59*100)/'Situations professionnelles'!$DZ59)</f>
      </c>
      <c r="EB59" s="14">
        <f>IF('Situations professionnelles'!EA59="","",IF('Situations professionnelles'!EA59&gt;60,"3",IF('Situations professionnelles'!EA59&gt;40,"2","1")))</f>
      </c>
      <c r="EC59" s="64"/>
      <c r="ED59" s="28"/>
      <c r="EE59" s="93"/>
      <c r="EF59" s="13">
        <f>IF('Situations professionnelles'!ED59="","",('Situations professionnelles'!ED59*100)/'Situations professionnelles'!$EE59)</f>
      </c>
      <c r="EG59" s="14">
        <f>IF('Situations professionnelles'!EF59="","",IF('Situations professionnelles'!EF59&gt;60,"3",IF('Situations professionnelles'!EF59&gt;40,"2","1")))</f>
      </c>
      <c r="EH59" s="64"/>
      <c r="EI59" s="28"/>
      <c r="EJ59" s="93"/>
      <c r="EK59" s="13">
        <f>IF('Situations professionnelles'!EI59="","",('Situations professionnelles'!EI59*100)/'Situations professionnelles'!$EJ59)</f>
      </c>
      <c r="EL59" s="14">
        <f>IF('Situations professionnelles'!EK59="","",IF('Situations professionnelles'!EK59&gt;60,"3",IF('Situations professionnelles'!EK59&gt;40,"2","1")))</f>
      </c>
      <c r="EM59" s="64"/>
      <c r="EN59" s="28"/>
      <c r="EO59" s="93"/>
      <c r="EP59" s="13">
        <f>IF('Situations professionnelles'!EN59="","",('Situations professionnelles'!EN59*100)/'Situations professionnelles'!$EO59)</f>
      </c>
      <c r="EQ59" s="14">
        <f>IF('Situations professionnelles'!EP59="","",IF('Situations professionnelles'!EP59&gt;60,"3",IF('Situations professionnelles'!EP59&gt;40,"2","1")))</f>
      </c>
      <c r="ER59" s="64"/>
      <c r="ES59" s="28"/>
      <c r="ET59" s="93"/>
      <c r="EU59" s="13">
        <f>IF('Situations professionnelles'!ES59="","",('Situations professionnelles'!ES59*100)/'Situations professionnelles'!$ET59)</f>
      </c>
      <c r="EV59" s="14">
        <f>IF('Situations professionnelles'!EU59="","",IF('Situations professionnelles'!EU59&gt;60,"3",IF('Situations professionnelles'!EU59&gt;40,"2","1")))</f>
      </c>
      <c r="EW59" s="64"/>
      <c r="EX59" s="28"/>
      <c r="EY59" s="93"/>
      <c r="EZ59" s="13">
        <f>IF('Situations professionnelles'!EX59="","",('Situations professionnelles'!EX59*100)/'Situations professionnelles'!$EY59)</f>
      </c>
      <c r="FA59" s="14">
        <f>IF('Situations professionnelles'!EZ59="","",IF('Situations professionnelles'!EZ59&gt;60,"3",IF('Situations professionnelles'!EZ59&gt;40,"2","1")))</f>
      </c>
      <c r="FB59" s="64"/>
      <c r="FC59" s="28"/>
      <c r="FD59" s="93"/>
      <c r="FE59" s="13">
        <f>IF('Situations professionnelles'!FC59="","",('Situations professionnelles'!FC59*100)/'Situations professionnelles'!$FD59)</f>
      </c>
      <c r="FF59" s="14">
        <f>IF('Situations professionnelles'!FE59="","",IF('Situations professionnelles'!FE59&gt;60,"3",IF('Situations professionnelles'!FE59&gt;40,"2","1")))</f>
      </c>
      <c r="FG59" s="64"/>
      <c r="FH59" s="28"/>
      <c r="FI59" s="93"/>
      <c r="FJ59" s="13">
        <f>IF('Situations professionnelles'!FH59="","",('Situations professionnelles'!FH59*100)/'Situations professionnelles'!$FI59)</f>
      </c>
      <c r="FK59" s="14">
        <f>IF('Situations professionnelles'!FJ59="","",IF('Situations professionnelles'!FJ59&gt;60,"3",IF('Situations professionnelles'!FJ59&gt;40,"2","1")))</f>
      </c>
      <c r="FL59" s="64"/>
      <c r="FM59" s="28"/>
      <c r="FN59" s="93"/>
      <c r="FO59" s="13">
        <f>IF('Situations professionnelles'!FM59="","",('Situations professionnelles'!FM59*100)/'Situations professionnelles'!$FN59)</f>
      </c>
      <c r="FP59" s="14">
        <f>IF('Situations professionnelles'!FO59="","",IF('Situations professionnelles'!FO59&gt;60,"3",IF('Situations professionnelles'!FO59&gt;40,"2","1")))</f>
      </c>
      <c r="FQ59" s="64"/>
      <c r="FR59" s="28"/>
      <c r="FS59" s="93"/>
      <c r="FT59" s="13">
        <f>IF('Situations professionnelles'!FR59="","",('Situations professionnelles'!FR59*100)/'Situations professionnelles'!$FS59)</f>
      </c>
      <c r="FU59" s="62">
        <f>IF('Situations professionnelles'!FT59="","",IF('Situations professionnelles'!FT59&gt;60,"3",IF('Situations professionnelles'!FT59&gt;40,"2","1")))</f>
      </c>
      <c r="FV59" s="69"/>
      <c r="FW59" s="67"/>
      <c r="FX59" s="66"/>
      <c r="FY59" s="13">
        <f>IF('Situations professionnelles'!FW59="","",('Situations professionnelles'!FW59*100)/'Situations professionnelles'!$FX59)</f>
      </c>
      <c r="FZ59" s="14">
        <f>IF('Situations professionnelles'!FY59="","",IF('Situations professionnelles'!FY59&gt;60,"3",IF('Situations professionnelles'!FY59&gt;40,"2","1")))</f>
      </c>
    </row>
    <row r="60" spans="1:182" ht="27.75" customHeight="1">
      <c r="A60" s="134"/>
      <c r="B60" s="127"/>
      <c r="C60" s="82" t="s">
        <v>15</v>
      </c>
      <c r="D60" s="15"/>
      <c r="E60" s="90"/>
      <c r="F60" s="13">
        <f>IF('Situations professionnelles'!D60="","",('Situations professionnelles'!D60*100)/'Situations professionnelles'!$E60)</f>
      </c>
      <c r="G60" s="14">
        <f>IF('Situations professionnelles'!F60="","",IF('Situations professionnelles'!F60&gt;60,"3",IF('Situations professionnelles'!F60&gt;40,"2","1")))</f>
      </c>
      <c r="H60" s="64"/>
      <c r="I60" s="28"/>
      <c r="J60" s="93"/>
      <c r="K60" s="13">
        <f>IF('Situations professionnelles'!I60="","",('Situations professionnelles'!I60*100)/'Situations professionnelles'!$J60)</f>
      </c>
      <c r="L60" s="14">
        <f>IF('Situations professionnelles'!K60="","",IF('Situations professionnelles'!K60&gt;60,"3",IF('Situations professionnelles'!K60&gt;40,"2","1")))</f>
      </c>
      <c r="M60" s="64"/>
      <c r="N60" s="28"/>
      <c r="O60" s="93"/>
      <c r="P60" s="13">
        <f>IF('Situations professionnelles'!N60="","",('Situations professionnelles'!N60*100)/'Situations professionnelles'!$O60)</f>
      </c>
      <c r="Q60" s="14">
        <f>IF('Situations professionnelles'!P60="","",IF('Situations professionnelles'!P60&gt;60,"3",IF('Situations professionnelles'!P60&gt;40,"2","1")))</f>
      </c>
      <c r="R60" s="64"/>
      <c r="S60" s="28"/>
      <c r="T60" s="93"/>
      <c r="U60" s="13">
        <f>IF('Situations professionnelles'!S60="","",('Situations professionnelles'!S60*100)/'Situations professionnelles'!$T60)</f>
      </c>
      <c r="V60" s="14">
        <f>IF('Situations professionnelles'!U60="","",IF('Situations professionnelles'!U60&gt;60,"3",IF('Situations professionnelles'!U60&gt;40,"2","1")))</f>
      </c>
      <c r="W60" s="64"/>
      <c r="X60" s="28"/>
      <c r="Y60" s="93"/>
      <c r="Z60" s="13">
        <f>IF('Situations professionnelles'!X60="","",('Situations professionnelles'!X60*100)/'Situations professionnelles'!$Y60)</f>
      </c>
      <c r="AA60" s="14">
        <f>IF('Situations professionnelles'!Z60="","",IF('Situations professionnelles'!Z60&gt;60,"3",IF('Situations professionnelles'!Z60&gt;40,"2","1")))</f>
      </c>
      <c r="AB60" s="64"/>
      <c r="AC60" s="28"/>
      <c r="AD60" s="93"/>
      <c r="AE60" s="13">
        <f>IF('Situations professionnelles'!AC60="","",('Situations professionnelles'!AC60*100)/'Situations professionnelles'!$AD60)</f>
      </c>
      <c r="AF60" s="14">
        <f>IF('Situations professionnelles'!AE60="","",IF('Situations professionnelles'!AE60&gt;60,"3",IF('Situations professionnelles'!AE60&gt;40,"2","1")))</f>
      </c>
      <c r="AG60" s="64"/>
      <c r="AH60" s="28"/>
      <c r="AI60" s="93"/>
      <c r="AJ60" s="13">
        <f>IF('Situations professionnelles'!AH60="","",('Situations professionnelles'!AH60*100)/'Situations professionnelles'!$AI60)</f>
      </c>
      <c r="AK60" s="14">
        <f>IF('Situations professionnelles'!AJ60="","",IF('Situations professionnelles'!AJ60&gt;60,"3",IF('Situations professionnelles'!AJ60&gt;40,"2","1")))</f>
      </c>
      <c r="AL60" s="64"/>
      <c r="AM60" s="28"/>
      <c r="AN60" s="93"/>
      <c r="AO60" s="13">
        <f>IF('Situations professionnelles'!AM60="","",('Situations professionnelles'!AM60*100)/'Situations professionnelles'!$AN60)</f>
      </c>
      <c r="AP60" s="14">
        <f>IF('Situations professionnelles'!AO60="","",IF('Situations professionnelles'!AO60&gt;60,"3",IF('Situations professionnelles'!AO60&gt;40,"2","1")))</f>
      </c>
      <c r="AQ60" s="64"/>
      <c r="AR60" s="28"/>
      <c r="AS60" s="93"/>
      <c r="AT60" s="13">
        <f>IF('Situations professionnelles'!AR60="","",('Situations professionnelles'!AR60*100)/'Situations professionnelles'!$AS60)</f>
      </c>
      <c r="AU60" s="14">
        <f>IF('Situations professionnelles'!AT60="","",IF('Situations professionnelles'!AT60&gt;60,"3",IF('Situations professionnelles'!AT60&gt;40,"2","1")))</f>
      </c>
      <c r="AV60" s="64"/>
      <c r="AW60" s="28"/>
      <c r="AX60" s="93"/>
      <c r="AY60" s="13">
        <f>IF('Situations professionnelles'!AW60="","",('Situations professionnelles'!AW60*100)/'Situations professionnelles'!$AX60)</f>
      </c>
      <c r="AZ60" s="14">
        <f>IF('Situations professionnelles'!AY60="","",IF('Situations professionnelles'!AY60&gt;60,"3",IF('Situations professionnelles'!AY60&gt;40,"2","1")))</f>
      </c>
      <c r="BA60" s="64"/>
      <c r="BB60" s="28"/>
      <c r="BC60" s="93"/>
      <c r="BD60" s="13">
        <f>IF('Situations professionnelles'!BB60="","",('Situations professionnelles'!BB60*100)/'Situations professionnelles'!$BC60)</f>
      </c>
      <c r="BE60" s="62">
        <f>IF('Situations professionnelles'!BD60="","",IF('Situations professionnelles'!BD60&gt;60,"3",IF('Situations professionnelles'!BD60&gt;40,"2","1")))</f>
      </c>
      <c r="BF60" s="64"/>
      <c r="BG60" s="28"/>
      <c r="BH60" s="93"/>
      <c r="BI60" s="13">
        <f>IF('Situations professionnelles'!BG60="","",('Situations professionnelles'!BG60*100)/'Situations professionnelles'!$BH60)</f>
      </c>
      <c r="BJ60" s="14">
        <f>IF('Situations professionnelles'!BI60="","",IF('Situations professionnelles'!BI60&gt;60,"3",IF('Situations professionnelles'!BI60&gt;40,"2","1")))</f>
      </c>
      <c r="BK60" s="64"/>
      <c r="BL60" s="28"/>
      <c r="BM60" s="93"/>
      <c r="BN60" s="13">
        <f>IF('Situations professionnelles'!BL60="","",('Situations professionnelles'!BL60*100)/'Situations professionnelles'!$BM60)</f>
      </c>
      <c r="BO60" s="14">
        <f>IF('Situations professionnelles'!BN60="","",IF('Situations professionnelles'!BN60&gt;60,"3",IF('Situations professionnelles'!BN60&gt;40,"2","1")))</f>
      </c>
      <c r="BP60" s="64"/>
      <c r="BQ60" s="28"/>
      <c r="BR60" s="93"/>
      <c r="BS60" s="13">
        <f>IF('Situations professionnelles'!BQ60="","",('Situations professionnelles'!BQ60*100)/'Situations professionnelles'!$BR60)</f>
      </c>
      <c r="BT60" s="14">
        <f>IF('Situations professionnelles'!BS60="","",IF('Situations professionnelles'!BS60&gt;60,"3",IF('Situations professionnelles'!BS60&gt;40,"2","1")))</f>
      </c>
      <c r="BU60" s="64"/>
      <c r="BV60" s="28"/>
      <c r="BW60" s="93"/>
      <c r="BX60" s="13">
        <f>IF('Situations professionnelles'!BV60="","",('Situations professionnelles'!BV60*100)/'Situations professionnelles'!$BW60)</f>
      </c>
      <c r="BY60" s="14">
        <f>IF('Situations professionnelles'!BX60="","",IF('Situations professionnelles'!BX60&gt;60,"3",IF('Situations professionnelles'!BX60&gt;40,"2","1")))</f>
      </c>
      <c r="BZ60" s="64"/>
      <c r="CA60" s="28"/>
      <c r="CB60" s="93"/>
      <c r="CC60" s="13">
        <f>IF('Situations professionnelles'!CA60="","",('Situations professionnelles'!CA60*100)/'Situations professionnelles'!$CB60)</f>
      </c>
      <c r="CD60" s="14">
        <f>IF('Situations professionnelles'!CC60="","",IF('Situations professionnelles'!CC60&gt;60,"3",IF('Situations professionnelles'!CC60&gt;40,"2","1")))</f>
      </c>
      <c r="CE60" s="64"/>
      <c r="CF60" s="28"/>
      <c r="CG60" s="93"/>
      <c r="CH60" s="13">
        <f>IF('Situations professionnelles'!CF60="","",('Situations professionnelles'!CF60*100)/'Situations professionnelles'!$CG60)</f>
      </c>
      <c r="CI60" s="14">
        <f>IF('Situations professionnelles'!CH60="","",IF('Situations professionnelles'!CH60&gt;60,"3",IF('Situations professionnelles'!CH60&gt;40,"2","1")))</f>
      </c>
      <c r="CJ60" s="64"/>
      <c r="CK60" s="28"/>
      <c r="CL60" s="93"/>
      <c r="CM60" s="13">
        <f>IF('Situations professionnelles'!CK60="","",('Situations professionnelles'!CK60*100)/'Situations professionnelles'!$CL60)</f>
      </c>
      <c r="CN60" s="14">
        <f>IF('Situations professionnelles'!CM60="","",IF('Situations professionnelles'!CM60&gt;60,"3",IF('Situations professionnelles'!CM60&gt;40,"2","1")))</f>
      </c>
      <c r="CO60" s="64"/>
      <c r="CP60" s="28"/>
      <c r="CQ60" s="93"/>
      <c r="CR60" s="13">
        <f>IF('Situations professionnelles'!CP60="","",('Situations professionnelles'!CP60*100)/'Situations professionnelles'!$CQ60)</f>
      </c>
      <c r="CS60" s="14">
        <f>IF('Situations professionnelles'!CR60="","",IF('Situations professionnelles'!CR60&gt;60,"3",IF('Situations professionnelles'!CR60&gt;40,"2","1")))</f>
      </c>
      <c r="CT60" s="64"/>
      <c r="CU60" s="28"/>
      <c r="CV60" s="93"/>
      <c r="CW60" s="13">
        <f>IF('Situations professionnelles'!CU60="","",('Situations professionnelles'!CU60*100)/'Situations professionnelles'!$CV60)</f>
      </c>
      <c r="CX60" s="14">
        <f>IF('Situations professionnelles'!CW60="","",IF('Situations professionnelles'!CW60&gt;60,"3",IF('Situations professionnelles'!CW60&gt;40,"2","1")))</f>
      </c>
      <c r="CY60" s="64"/>
      <c r="CZ60" s="28"/>
      <c r="DA60" s="93"/>
      <c r="DB60" s="13">
        <f>IF('Situations professionnelles'!CZ60="","",('Situations professionnelles'!CZ60*100)/'Situations professionnelles'!$DA60)</f>
      </c>
      <c r="DC60" s="14">
        <f>IF('Situations professionnelles'!DB60="","",IF('Situations professionnelles'!DB60&gt;60,"3",IF('Situations professionnelles'!DB60&gt;40,"2","1")))</f>
      </c>
      <c r="DD60" s="64"/>
      <c r="DE60" s="28"/>
      <c r="DF60" s="93"/>
      <c r="DG60" s="13">
        <f>IF('Situations professionnelles'!DE60="","",('Situations professionnelles'!DE60*100)/'Situations professionnelles'!$DF60)</f>
      </c>
      <c r="DH60" s="14">
        <f>IF('Situations professionnelles'!DG60="","",IF('Situations professionnelles'!DG60&gt;60,"3",IF('Situations professionnelles'!DG60&gt;40,"2","1")))</f>
      </c>
      <c r="DI60" s="64"/>
      <c r="DJ60" s="28"/>
      <c r="DK60" s="93"/>
      <c r="DL60" s="13">
        <f>IF('Situations professionnelles'!DJ60="","",('Situations professionnelles'!DJ60*100)/'Situations professionnelles'!$DK60)</f>
      </c>
      <c r="DM60" s="14">
        <f>IF('Situations professionnelles'!DL60="","",IF('Situations professionnelles'!DL60&gt;60,"3",IF('Situations professionnelles'!DL60&gt;40,"2","1")))</f>
      </c>
      <c r="DN60" s="64"/>
      <c r="DO60" s="28"/>
      <c r="DP60" s="93"/>
      <c r="DQ60" s="13">
        <f>IF('Situations professionnelles'!DO60="","",('Situations professionnelles'!DO60*100)/'Situations professionnelles'!$DP60)</f>
      </c>
      <c r="DR60" s="14">
        <f>IF('Situations professionnelles'!DQ60="","",IF('Situations professionnelles'!DQ60&gt;60,"3",IF('Situations professionnelles'!DQ60&gt;40,"2","1")))</f>
      </c>
      <c r="DS60" s="64"/>
      <c r="DT60" s="28"/>
      <c r="DU60" s="93"/>
      <c r="DV60" s="13">
        <f>IF('Situations professionnelles'!DT60="","",('Situations professionnelles'!DT60*100)/'Situations professionnelles'!$DU60)</f>
      </c>
      <c r="DW60" s="14">
        <f>IF('Situations professionnelles'!DV60="","",IF('Situations professionnelles'!DV60&gt;60,"3",IF('Situations professionnelles'!DV60&gt;40,"2","1")))</f>
      </c>
      <c r="DX60" s="64"/>
      <c r="DY60" s="28"/>
      <c r="DZ60" s="93"/>
      <c r="EA60" s="13">
        <f>IF('Situations professionnelles'!DY60="","",('Situations professionnelles'!DY60*100)/'Situations professionnelles'!$DZ60)</f>
      </c>
      <c r="EB60" s="14">
        <f>IF('Situations professionnelles'!EA60="","",IF('Situations professionnelles'!EA60&gt;60,"3",IF('Situations professionnelles'!EA60&gt;40,"2","1")))</f>
      </c>
      <c r="EC60" s="64"/>
      <c r="ED60" s="28"/>
      <c r="EE60" s="93"/>
      <c r="EF60" s="13">
        <f>IF('Situations professionnelles'!ED60="","",('Situations professionnelles'!ED60*100)/'Situations professionnelles'!$EE60)</f>
      </c>
      <c r="EG60" s="14">
        <f>IF('Situations professionnelles'!EF60="","",IF('Situations professionnelles'!EF60&gt;60,"3",IF('Situations professionnelles'!EF60&gt;40,"2","1")))</f>
      </c>
      <c r="EH60" s="64"/>
      <c r="EI60" s="28"/>
      <c r="EJ60" s="93"/>
      <c r="EK60" s="13">
        <f>IF('Situations professionnelles'!EI60="","",('Situations professionnelles'!EI60*100)/'Situations professionnelles'!$EJ60)</f>
      </c>
      <c r="EL60" s="14">
        <f>IF('Situations professionnelles'!EK60="","",IF('Situations professionnelles'!EK60&gt;60,"3",IF('Situations professionnelles'!EK60&gt;40,"2","1")))</f>
      </c>
      <c r="EM60" s="64"/>
      <c r="EN60" s="28"/>
      <c r="EO60" s="93"/>
      <c r="EP60" s="13">
        <f>IF('Situations professionnelles'!EN60="","",('Situations professionnelles'!EN60*100)/'Situations professionnelles'!$EO60)</f>
      </c>
      <c r="EQ60" s="14">
        <f>IF('Situations professionnelles'!EP60="","",IF('Situations professionnelles'!EP60&gt;60,"3",IF('Situations professionnelles'!EP60&gt;40,"2","1")))</f>
      </c>
      <c r="ER60" s="64"/>
      <c r="ES60" s="28"/>
      <c r="ET60" s="93"/>
      <c r="EU60" s="13">
        <f>IF('Situations professionnelles'!ES60="","",('Situations professionnelles'!ES60*100)/'Situations professionnelles'!$ET60)</f>
      </c>
      <c r="EV60" s="14">
        <f>IF('Situations professionnelles'!EU60="","",IF('Situations professionnelles'!EU60&gt;60,"3",IF('Situations professionnelles'!EU60&gt;40,"2","1")))</f>
      </c>
      <c r="EW60" s="64"/>
      <c r="EX60" s="28"/>
      <c r="EY60" s="93"/>
      <c r="EZ60" s="13">
        <f>IF('Situations professionnelles'!EX60="","",('Situations professionnelles'!EX60*100)/'Situations professionnelles'!$EY60)</f>
      </c>
      <c r="FA60" s="14">
        <f>IF('Situations professionnelles'!EZ60="","",IF('Situations professionnelles'!EZ60&gt;60,"3",IF('Situations professionnelles'!EZ60&gt;40,"2","1")))</f>
      </c>
      <c r="FB60" s="64"/>
      <c r="FC60" s="28"/>
      <c r="FD60" s="93"/>
      <c r="FE60" s="13">
        <f>IF('Situations professionnelles'!FC60="","",('Situations professionnelles'!FC60*100)/'Situations professionnelles'!$FD60)</f>
      </c>
      <c r="FF60" s="14">
        <f>IF('Situations professionnelles'!FE60="","",IF('Situations professionnelles'!FE60&gt;60,"3",IF('Situations professionnelles'!FE60&gt;40,"2","1")))</f>
      </c>
      <c r="FG60" s="64"/>
      <c r="FH60" s="28"/>
      <c r="FI60" s="93"/>
      <c r="FJ60" s="13">
        <f>IF('Situations professionnelles'!FH60="","",('Situations professionnelles'!FH60*100)/'Situations professionnelles'!$FI60)</f>
      </c>
      <c r="FK60" s="14">
        <f>IF('Situations professionnelles'!FJ60="","",IF('Situations professionnelles'!FJ60&gt;60,"3",IF('Situations professionnelles'!FJ60&gt;40,"2","1")))</f>
      </c>
      <c r="FL60" s="64"/>
      <c r="FM60" s="28"/>
      <c r="FN60" s="93"/>
      <c r="FO60" s="13">
        <f>IF('Situations professionnelles'!FM60="","",('Situations professionnelles'!FM60*100)/'Situations professionnelles'!$FN60)</f>
      </c>
      <c r="FP60" s="14">
        <f>IF('Situations professionnelles'!FO60="","",IF('Situations professionnelles'!FO60&gt;60,"3",IF('Situations professionnelles'!FO60&gt;40,"2","1")))</f>
      </c>
      <c r="FQ60" s="64"/>
      <c r="FR60" s="28"/>
      <c r="FS60" s="93"/>
      <c r="FT60" s="13">
        <f>IF('Situations professionnelles'!FR60="","",('Situations professionnelles'!FR60*100)/'Situations professionnelles'!$FS60)</f>
      </c>
      <c r="FU60" s="62">
        <f>IF('Situations professionnelles'!FT60="","",IF('Situations professionnelles'!FT60&gt;60,"3",IF('Situations professionnelles'!FT60&gt;40,"2","1")))</f>
      </c>
      <c r="FV60" s="69"/>
      <c r="FW60" s="67"/>
      <c r="FX60" s="66"/>
      <c r="FY60" s="13">
        <f>IF('Situations professionnelles'!FW60="","",('Situations professionnelles'!FW60*100)/'Situations professionnelles'!$FX60)</f>
      </c>
      <c r="FZ60" s="14">
        <f>IF('Situations professionnelles'!FY60="","",IF('Situations professionnelles'!FY60&gt;60,"3",IF('Situations professionnelles'!FY60&gt;40,"2","1")))</f>
      </c>
    </row>
    <row r="61" spans="1:182" ht="27.75" customHeight="1">
      <c r="A61" s="134"/>
      <c r="B61" s="127"/>
      <c r="C61" s="82" t="s">
        <v>16</v>
      </c>
      <c r="D61" s="15"/>
      <c r="E61" s="90"/>
      <c r="F61" s="13">
        <f>IF('Situations professionnelles'!D61="","",('Situations professionnelles'!D61*100)/'Situations professionnelles'!$E61)</f>
      </c>
      <c r="G61" s="14">
        <f>IF('Situations professionnelles'!F61="","",IF('Situations professionnelles'!F61&gt;60,"3",IF('Situations professionnelles'!F61&gt;40,"2","1")))</f>
      </c>
      <c r="H61" s="64"/>
      <c r="I61" s="28"/>
      <c r="J61" s="93"/>
      <c r="K61" s="13">
        <f>IF('Situations professionnelles'!I61="","",('Situations professionnelles'!I61*100)/'Situations professionnelles'!$J61)</f>
      </c>
      <c r="L61" s="14">
        <f>IF('Situations professionnelles'!K61="","",IF('Situations professionnelles'!K61&gt;60,"3",IF('Situations professionnelles'!K61&gt;40,"2","1")))</f>
      </c>
      <c r="M61" s="64"/>
      <c r="N61" s="28"/>
      <c r="O61" s="93"/>
      <c r="P61" s="13">
        <f>IF('Situations professionnelles'!N61="","",('Situations professionnelles'!N61*100)/'Situations professionnelles'!$O61)</f>
      </c>
      <c r="Q61" s="14">
        <f>IF('Situations professionnelles'!P61="","",IF('Situations professionnelles'!P61&gt;60,"3",IF('Situations professionnelles'!P61&gt;40,"2","1")))</f>
      </c>
      <c r="R61" s="64"/>
      <c r="S61" s="28"/>
      <c r="T61" s="93"/>
      <c r="U61" s="13">
        <f>IF('Situations professionnelles'!S61="","",('Situations professionnelles'!S61*100)/'Situations professionnelles'!$T61)</f>
      </c>
      <c r="V61" s="14">
        <f>IF('Situations professionnelles'!U61="","",IF('Situations professionnelles'!U61&gt;60,"3",IF('Situations professionnelles'!U61&gt;40,"2","1")))</f>
      </c>
      <c r="W61" s="64"/>
      <c r="X61" s="28"/>
      <c r="Y61" s="93"/>
      <c r="Z61" s="13">
        <f>IF('Situations professionnelles'!X61="","",('Situations professionnelles'!X61*100)/'Situations professionnelles'!$Y61)</f>
      </c>
      <c r="AA61" s="14">
        <f>IF('Situations professionnelles'!Z61="","",IF('Situations professionnelles'!Z61&gt;60,"3",IF('Situations professionnelles'!Z61&gt;40,"2","1")))</f>
      </c>
      <c r="AB61" s="64"/>
      <c r="AC61" s="28"/>
      <c r="AD61" s="93"/>
      <c r="AE61" s="13">
        <f>IF('Situations professionnelles'!AC61="","",('Situations professionnelles'!AC61*100)/'Situations professionnelles'!$AD61)</f>
      </c>
      <c r="AF61" s="14">
        <f>IF('Situations professionnelles'!AE61="","",IF('Situations professionnelles'!AE61&gt;60,"3",IF('Situations professionnelles'!AE61&gt;40,"2","1")))</f>
      </c>
      <c r="AG61" s="64"/>
      <c r="AH61" s="28"/>
      <c r="AI61" s="93"/>
      <c r="AJ61" s="13">
        <f>IF('Situations professionnelles'!AH61="","",('Situations professionnelles'!AH61*100)/'Situations professionnelles'!$AI61)</f>
      </c>
      <c r="AK61" s="14">
        <f>IF('Situations professionnelles'!AJ61="","",IF('Situations professionnelles'!AJ61&gt;60,"3",IF('Situations professionnelles'!AJ61&gt;40,"2","1")))</f>
      </c>
      <c r="AL61" s="64"/>
      <c r="AM61" s="28"/>
      <c r="AN61" s="93"/>
      <c r="AO61" s="13">
        <f>IF('Situations professionnelles'!AM61="","",('Situations professionnelles'!AM61*100)/'Situations professionnelles'!$AN61)</f>
      </c>
      <c r="AP61" s="14">
        <f>IF('Situations professionnelles'!AO61="","",IF('Situations professionnelles'!AO61&gt;60,"3",IF('Situations professionnelles'!AO61&gt;40,"2","1")))</f>
      </c>
      <c r="AQ61" s="64"/>
      <c r="AR61" s="28"/>
      <c r="AS61" s="93"/>
      <c r="AT61" s="13">
        <f>IF('Situations professionnelles'!AR61="","",('Situations professionnelles'!AR61*100)/'Situations professionnelles'!$AS61)</f>
      </c>
      <c r="AU61" s="14">
        <f>IF('Situations professionnelles'!AT61="","",IF('Situations professionnelles'!AT61&gt;60,"3",IF('Situations professionnelles'!AT61&gt;40,"2","1")))</f>
      </c>
      <c r="AV61" s="64"/>
      <c r="AW61" s="28"/>
      <c r="AX61" s="93"/>
      <c r="AY61" s="13">
        <f>IF('Situations professionnelles'!AW61="","",('Situations professionnelles'!AW61*100)/'Situations professionnelles'!$AX61)</f>
      </c>
      <c r="AZ61" s="14">
        <f>IF('Situations professionnelles'!AY61="","",IF('Situations professionnelles'!AY61&gt;60,"3",IF('Situations professionnelles'!AY61&gt;40,"2","1")))</f>
      </c>
      <c r="BA61" s="64"/>
      <c r="BB61" s="28"/>
      <c r="BC61" s="93"/>
      <c r="BD61" s="13">
        <f>IF('Situations professionnelles'!BB61="","",('Situations professionnelles'!BB61*100)/'Situations professionnelles'!$BC61)</f>
      </c>
      <c r="BE61" s="62">
        <f>IF('Situations professionnelles'!BD61="","",IF('Situations professionnelles'!BD61&gt;60,"3",IF('Situations professionnelles'!BD61&gt;40,"2","1")))</f>
      </c>
      <c r="BF61" s="64"/>
      <c r="BG61" s="28"/>
      <c r="BH61" s="93"/>
      <c r="BI61" s="13">
        <f>IF('Situations professionnelles'!BG61="","",('Situations professionnelles'!BG61*100)/'Situations professionnelles'!$BH61)</f>
      </c>
      <c r="BJ61" s="14">
        <f>IF('Situations professionnelles'!BI61="","",IF('Situations professionnelles'!BI61&gt;60,"3",IF('Situations professionnelles'!BI61&gt;40,"2","1")))</f>
      </c>
      <c r="BK61" s="64"/>
      <c r="BL61" s="28"/>
      <c r="BM61" s="93"/>
      <c r="BN61" s="13">
        <f>IF('Situations professionnelles'!BL61="","",('Situations professionnelles'!BL61*100)/'Situations professionnelles'!$BM61)</f>
      </c>
      <c r="BO61" s="14">
        <f>IF('Situations professionnelles'!BN61="","",IF('Situations professionnelles'!BN61&gt;60,"3",IF('Situations professionnelles'!BN61&gt;40,"2","1")))</f>
      </c>
      <c r="BP61" s="64"/>
      <c r="BQ61" s="28"/>
      <c r="BR61" s="93"/>
      <c r="BS61" s="13">
        <f>IF('Situations professionnelles'!BQ61="","",('Situations professionnelles'!BQ61*100)/'Situations professionnelles'!$BR61)</f>
      </c>
      <c r="BT61" s="14">
        <f>IF('Situations professionnelles'!BS61="","",IF('Situations professionnelles'!BS61&gt;60,"3",IF('Situations professionnelles'!BS61&gt;40,"2","1")))</f>
      </c>
      <c r="BU61" s="64"/>
      <c r="BV61" s="28"/>
      <c r="BW61" s="93"/>
      <c r="BX61" s="13">
        <f>IF('Situations professionnelles'!BV61="","",('Situations professionnelles'!BV61*100)/'Situations professionnelles'!$BW61)</f>
      </c>
      <c r="BY61" s="14">
        <f>IF('Situations professionnelles'!BX61="","",IF('Situations professionnelles'!BX61&gt;60,"3",IF('Situations professionnelles'!BX61&gt;40,"2","1")))</f>
      </c>
      <c r="BZ61" s="64"/>
      <c r="CA61" s="28"/>
      <c r="CB61" s="93"/>
      <c r="CC61" s="13">
        <f>IF('Situations professionnelles'!CA61="","",('Situations professionnelles'!CA61*100)/'Situations professionnelles'!$CB61)</f>
      </c>
      <c r="CD61" s="14">
        <f>IF('Situations professionnelles'!CC61="","",IF('Situations professionnelles'!CC61&gt;60,"3",IF('Situations professionnelles'!CC61&gt;40,"2","1")))</f>
      </c>
      <c r="CE61" s="64"/>
      <c r="CF61" s="28"/>
      <c r="CG61" s="93"/>
      <c r="CH61" s="13">
        <f>IF('Situations professionnelles'!CF61="","",('Situations professionnelles'!CF61*100)/'Situations professionnelles'!$CG61)</f>
      </c>
      <c r="CI61" s="14">
        <f>IF('Situations professionnelles'!CH61="","",IF('Situations professionnelles'!CH61&gt;60,"3",IF('Situations professionnelles'!CH61&gt;40,"2","1")))</f>
      </c>
      <c r="CJ61" s="64"/>
      <c r="CK61" s="28"/>
      <c r="CL61" s="93"/>
      <c r="CM61" s="13">
        <f>IF('Situations professionnelles'!CK61="","",('Situations professionnelles'!CK61*100)/'Situations professionnelles'!$CL61)</f>
      </c>
      <c r="CN61" s="14">
        <f>IF('Situations professionnelles'!CM61="","",IF('Situations professionnelles'!CM61&gt;60,"3",IF('Situations professionnelles'!CM61&gt;40,"2","1")))</f>
      </c>
      <c r="CO61" s="64"/>
      <c r="CP61" s="28"/>
      <c r="CQ61" s="93"/>
      <c r="CR61" s="13">
        <f>IF('Situations professionnelles'!CP61="","",('Situations professionnelles'!CP61*100)/'Situations professionnelles'!$CQ61)</f>
      </c>
      <c r="CS61" s="14">
        <f>IF('Situations professionnelles'!CR61="","",IF('Situations professionnelles'!CR61&gt;60,"3",IF('Situations professionnelles'!CR61&gt;40,"2","1")))</f>
      </c>
      <c r="CT61" s="64"/>
      <c r="CU61" s="28"/>
      <c r="CV61" s="93"/>
      <c r="CW61" s="13">
        <f>IF('Situations professionnelles'!CU61="","",('Situations professionnelles'!CU61*100)/'Situations professionnelles'!$CV61)</f>
      </c>
      <c r="CX61" s="14">
        <f>IF('Situations professionnelles'!CW61="","",IF('Situations professionnelles'!CW61&gt;60,"3",IF('Situations professionnelles'!CW61&gt;40,"2","1")))</f>
      </c>
      <c r="CY61" s="64"/>
      <c r="CZ61" s="28"/>
      <c r="DA61" s="93"/>
      <c r="DB61" s="13">
        <f>IF('Situations professionnelles'!CZ61="","",('Situations professionnelles'!CZ61*100)/'Situations professionnelles'!$DA61)</f>
      </c>
      <c r="DC61" s="14">
        <f>IF('Situations professionnelles'!DB61="","",IF('Situations professionnelles'!DB61&gt;60,"3",IF('Situations professionnelles'!DB61&gt;40,"2","1")))</f>
      </c>
      <c r="DD61" s="64"/>
      <c r="DE61" s="28"/>
      <c r="DF61" s="93"/>
      <c r="DG61" s="13">
        <f>IF('Situations professionnelles'!DE61="","",('Situations professionnelles'!DE61*100)/'Situations professionnelles'!$DF61)</f>
      </c>
      <c r="DH61" s="14">
        <f>IF('Situations professionnelles'!DG61="","",IF('Situations professionnelles'!DG61&gt;60,"3",IF('Situations professionnelles'!DG61&gt;40,"2","1")))</f>
      </c>
      <c r="DI61" s="64"/>
      <c r="DJ61" s="28"/>
      <c r="DK61" s="93"/>
      <c r="DL61" s="13">
        <f>IF('Situations professionnelles'!DJ61="","",('Situations professionnelles'!DJ61*100)/'Situations professionnelles'!$DK61)</f>
      </c>
      <c r="DM61" s="14">
        <f>IF('Situations professionnelles'!DL61="","",IF('Situations professionnelles'!DL61&gt;60,"3",IF('Situations professionnelles'!DL61&gt;40,"2","1")))</f>
      </c>
      <c r="DN61" s="64"/>
      <c r="DO61" s="28"/>
      <c r="DP61" s="93"/>
      <c r="DQ61" s="13">
        <f>IF('Situations professionnelles'!DO61="","",('Situations professionnelles'!DO61*100)/'Situations professionnelles'!$DP61)</f>
      </c>
      <c r="DR61" s="14">
        <f>IF('Situations professionnelles'!DQ61="","",IF('Situations professionnelles'!DQ61&gt;60,"3",IF('Situations professionnelles'!DQ61&gt;40,"2","1")))</f>
      </c>
      <c r="DS61" s="64"/>
      <c r="DT61" s="28"/>
      <c r="DU61" s="93"/>
      <c r="DV61" s="13">
        <f>IF('Situations professionnelles'!DT61="","",('Situations professionnelles'!DT61*100)/'Situations professionnelles'!$DU61)</f>
      </c>
      <c r="DW61" s="14">
        <f>IF('Situations professionnelles'!DV61="","",IF('Situations professionnelles'!DV61&gt;60,"3",IF('Situations professionnelles'!DV61&gt;40,"2","1")))</f>
      </c>
      <c r="DX61" s="64"/>
      <c r="DY61" s="28"/>
      <c r="DZ61" s="93"/>
      <c r="EA61" s="13">
        <f>IF('Situations professionnelles'!DY61="","",('Situations professionnelles'!DY61*100)/'Situations professionnelles'!$DZ61)</f>
      </c>
      <c r="EB61" s="14">
        <f>IF('Situations professionnelles'!EA61="","",IF('Situations professionnelles'!EA61&gt;60,"3",IF('Situations professionnelles'!EA61&gt;40,"2","1")))</f>
      </c>
      <c r="EC61" s="64"/>
      <c r="ED61" s="28"/>
      <c r="EE61" s="93"/>
      <c r="EF61" s="13">
        <f>IF('Situations professionnelles'!ED61="","",('Situations professionnelles'!ED61*100)/'Situations professionnelles'!$EE61)</f>
      </c>
      <c r="EG61" s="14">
        <f>IF('Situations professionnelles'!EF61="","",IF('Situations professionnelles'!EF61&gt;60,"3",IF('Situations professionnelles'!EF61&gt;40,"2","1")))</f>
      </c>
      <c r="EH61" s="64"/>
      <c r="EI61" s="28"/>
      <c r="EJ61" s="93"/>
      <c r="EK61" s="13">
        <f>IF('Situations professionnelles'!EI61="","",('Situations professionnelles'!EI61*100)/'Situations professionnelles'!$EJ61)</f>
      </c>
      <c r="EL61" s="14">
        <f>IF('Situations professionnelles'!EK61="","",IF('Situations professionnelles'!EK61&gt;60,"3",IF('Situations professionnelles'!EK61&gt;40,"2","1")))</f>
      </c>
      <c r="EM61" s="64"/>
      <c r="EN61" s="28"/>
      <c r="EO61" s="93"/>
      <c r="EP61" s="13">
        <f>IF('Situations professionnelles'!EN61="","",('Situations professionnelles'!EN61*100)/'Situations professionnelles'!$EO61)</f>
      </c>
      <c r="EQ61" s="14">
        <f>IF('Situations professionnelles'!EP61="","",IF('Situations professionnelles'!EP61&gt;60,"3",IF('Situations professionnelles'!EP61&gt;40,"2","1")))</f>
      </c>
      <c r="ER61" s="64"/>
      <c r="ES61" s="28"/>
      <c r="ET61" s="93"/>
      <c r="EU61" s="13">
        <f>IF('Situations professionnelles'!ES61="","",('Situations professionnelles'!ES61*100)/'Situations professionnelles'!$ET61)</f>
      </c>
      <c r="EV61" s="14">
        <f>IF('Situations professionnelles'!EU61="","",IF('Situations professionnelles'!EU61&gt;60,"3",IF('Situations professionnelles'!EU61&gt;40,"2","1")))</f>
      </c>
      <c r="EW61" s="64"/>
      <c r="EX61" s="28"/>
      <c r="EY61" s="93"/>
      <c r="EZ61" s="13">
        <f>IF('Situations professionnelles'!EX61="","",('Situations professionnelles'!EX61*100)/'Situations professionnelles'!$EY61)</f>
      </c>
      <c r="FA61" s="14">
        <f>IF('Situations professionnelles'!EZ61="","",IF('Situations professionnelles'!EZ61&gt;60,"3",IF('Situations professionnelles'!EZ61&gt;40,"2","1")))</f>
      </c>
      <c r="FB61" s="64"/>
      <c r="FC61" s="28"/>
      <c r="FD61" s="93"/>
      <c r="FE61" s="13">
        <f>IF('Situations professionnelles'!FC61="","",('Situations professionnelles'!FC61*100)/'Situations professionnelles'!$FD61)</f>
      </c>
      <c r="FF61" s="14">
        <f>IF('Situations professionnelles'!FE61="","",IF('Situations professionnelles'!FE61&gt;60,"3",IF('Situations professionnelles'!FE61&gt;40,"2","1")))</f>
      </c>
      <c r="FG61" s="64"/>
      <c r="FH61" s="28"/>
      <c r="FI61" s="93"/>
      <c r="FJ61" s="13">
        <f>IF('Situations professionnelles'!FH61="","",('Situations professionnelles'!FH61*100)/'Situations professionnelles'!$FI61)</f>
      </c>
      <c r="FK61" s="14">
        <f>IF('Situations professionnelles'!FJ61="","",IF('Situations professionnelles'!FJ61&gt;60,"3",IF('Situations professionnelles'!FJ61&gt;40,"2","1")))</f>
      </c>
      <c r="FL61" s="64"/>
      <c r="FM61" s="28"/>
      <c r="FN61" s="93"/>
      <c r="FO61" s="13">
        <f>IF('Situations professionnelles'!FM61="","",('Situations professionnelles'!FM61*100)/'Situations professionnelles'!$FN61)</f>
      </c>
      <c r="FP61" s="14">
        <f>IF('Situations professionnelles'!FO61="","",IF('Situations professionnelles'!FO61&gt;60,"3",IF('Situations professionnelles'!FO61&gt;40,"2","1")))</f>
      </c>
      <c r="FQ61" s="64"/>
      <c r="FR61" s="28"/>
      <c r="FS61" s="93"/>
      <c r="FT61" s="13">
        <f>IF('Situations professionnelles'!FR61="","",('Situations professionnelles'!FR61*100)/'Situations professionnelles'!$FS61)</f>
      </c>
      <c r="FU61" s="62">
        <f>IF('Situations professionnelles'!FT61="","",IF('Situations professionnelles'!FT61&gt;60,"3",IF('Situations professionnelles'!FT61&gt;40,"2","1")))</f>
      </c>
      <c r="FV61" s="69"/>
      <c r="FW61" s="67"/>
      <c r="FX61" s="66"/>
      <c r="FY61" s="13">
        <f>IF('Situations professionnelles'!FW61="","",('Situations professionnelles'!FW61*100)/'Situations professionnelles'!$FX61)</f>
      </c>
      <c r="FZ61" s="14">
        <f>IF('Situations professionnelles'!FY61="","",IF('Situations professionnelles'!FY61&gt;60,"3",IF('Situations professionnelles'!FY61&gt;40,"2","1")))</f>
      </c>
    </row>
    <row r="62" spans="1:182" ht="27.75" customHeight="1">
      <c r="A62" s="134"/>
      <c r="B62" s="127"/>
      <c r="C62" s="82" t="s">
        <v>17</v>
      </c>
      <c r="D62" s="15"/>
      <c r="E62" s="90"/>
      <c r="F62" s="13">
        <f>IF('Situations professionnelles'!D62="","",('Situations professionnelles'!D62*100)/'Situations professionnelles'!$E62)</f>
      </c>
      <c r="G62" s="14">
        <f>IF('Situations professionnelles'!F62="","",IF('Situations professionnelles'!F62&gt;60,"3",IF('Situations professionnelles'!F62&gt;40,"2","1")))</f>
      </c>
      <c r="H62" s="64"/>
      <c r="I62" s="28"/>
      <c r="J62" s="93"/>
      <c r="K62" s="13">
        <f>IF('Situations professionnelles'!I62="","",('Situations professionnelles'!I62*100)/'Situations professionnelles'!$J62)</f>
      </c>
      <c r="L62" s="14">
        <f>IF('Situations professionnelles'!K62="","",IF('Situations professionnelles'!K62&gt;60,"3",IF('Situations professionnelles'!K62&gt;40,"2","1")))</f>
      </c>
      <c r="M62" s="64"/>
      <c r="N62" s="28"/>
      <c r="O62" s="93"/>
      <c r="P62" s="13">
        <f>IF('Situations professionnelles'!N62="","",('Situations professionnelles'!N62*100)/'Situations professionnelles'!$O62)</f>
      </c>
      <c r="Q62" s="14">
        <f>IF('Situations professionnelles'!P62="","",IF('Situations professionnelles'!P62&gt;60,"3",IF('Situations professionnelles'!P62&gt;40,"2","1")))</f>
      </c>
      <c r="R62" s="64"/>
      <c r="S62" s="28"/>
      <c r="T62" s="93"/>
      <c r="U62" s="13">
        <f>IF('Situations professionnelles'!S62="","",('Situations professionnelles'!S62*100)/'Situations professionnelles'!$T62)</f>
      </c>
      <c r="V62" s="14">
        <f>IF('Situations professionnelles'!U62="","",IF('Situations professionnelles'!U62&gt;60,"3",IF('Situations professionnelles'!U62&gt;40,"2","1")))</f>
      </c>
      <c r="W62" s="64"/>
      <c r="X62" s="28"/>
      <c r="Y62" s="93"/>
      <c r="Z62" s="13">
        <f>IF('Situations professionnelles'!X62="","",('Situations professionnelles'!X62*100)/'Situations professionnelles'!$Y62)</f>
      </c>
      <c r="AA62" s="14">
        <f>IF('Situations professionnelles'!Z62="","",IF('Situations professionnelles'!Z62&gt;60,"3",IF('Situations professionnelles'!Z62&gt;40,"2","1")))</f>
      </c>
      <c r="AB62" s="64"/>
      <c r="AC62" s="28"/>
      <c r="AD62" s="93"/>
      <c r="AE62" s="13">
        <f>IF('Situations professionnelles'!AC62="","",('Situations professionnelles'!AC62*100)/'Situations professionnelles'!$AD62)</f>
      </c>
      <c r="AF62" s="14">
        <f>IF('Situations professionnelles'!AE62="","",IF('Situations professionnelles'!AE62&gt;60,"3",IF('Situations professionnelles'!AE62&gt;40,"2","1")))</f>
      </c>
      <c r="AG62" s="64"/>
      <c r="AH62" s="28"/>
      <c r="AI62" s="93"/>
      <c r="AJ62" s="13">
        <f>IF('Situations professionnelles'!AH62="","",('Situations professionnelles'!AH62*100)/'Situations professionnelles'!$AI62)</f>
      </c>
      <c r="AK62" s="14">
        <f>IF('Situations professionnelles'!AJ62="","",IF('Situations professionnelles'!AJ62&gt;60,"3",IF('Situations professionnelles'!AJ62&gt;40,"2","1")))</f>
      </c>
      <c r="AL62" s="64"/>
      <c r="AM62" s="28"/>
      <c r="AN62" s="93"/>
      <c r="AO62" s="13">
        <f>IF('Situations professionnelles'!AM62="","",('Situations professionnelles'!AM62*100)/'Situations professionnelles'!$AN62)</f>
      </c>
      <c r="AP62" s="14">
        <f>IF('Situations professionnelles'!AO62="","",IF('Situations professionnelles'!AO62&gt;60,"3",IF('Situations professionnelles'!AO62&gt;40,"2","1")))</f>
      </c>
      <c r="AQ62" s="64"/>
      <c r="AR62" s="28"/>
      <c r="AS62" s="93"/>
      <c r="AT62" s="13">
        <f>IF('Situations professionnelles'!AR62="","",('Situations professionnelles'!AR62*100)/'Situations professionnelles'!$AS62)</f>
      </c>
      <c r="AU62" s="14">
        <f>IF('Situations professionnelles'!AT62="","",IF('Situations professionnelles'!AT62&gt;60,"3",IF('Situations professionnelles'!AT62&gt;40,"2","1")))</f>
      </c>
      <c r="AV62" s="64"/>
      <c r="AW62" s="28"/>
      <c r="AX62" s="93"/>
      <c r="AY62" s="13">
        <f>IF('Situations professionnelles'!AW62="","",('Situations professionnelles'!AW62*100)/'Situations professionnelles'!$AX62)</f>
      </c>
      <c r="AZ62" s="14">
        <f>IF('Situations professionnelles'!AY62="","",IF('Situations professionnelles'!AY62&gt;60,"3",IF('Situations professionnelles'!AY62&gt;40,"2","1")))</f>
      </c>
      <c r="BA62" s="64"/>
      <c r="BB62" s="28"/>
      <c r="BC62" s="93"/>
      <c r="BD62" s="13">
        <f>IF('Situations professionnelles'!BB62="","",('Situations professionnelles'!BB62*100)/'Situations professionnelles'!$BC62)</f>
      </c>
      <c r="BE62" s="62">
        <f>IF('Situations professionnelles'!BD62="","",IF('Situations professionnelles'!BD62&gt;60,"3",IF('Situations professionnelles'!BD62&gt;40,"2","1")))</f>
      </c>
      <c r="BF62" s="64"/>
      <c r="BG62" s="28"/>
      <c r="BH62" s="93"/>
      <c r="BI62" s="13">
        <f>IF('Situations professionnelles'!BG62="","",('Situations professionnelles'!BG62*100)/'Situations professionnelles'!$BH62)</f>
      </c>
      <c r="BJ62" s="14">
        <f>IF('Situations professionnelles'!BI62="","",IF('Situations professionnelles'!BI62&gt;60,"3",IF('Situations professionnelles'!BI62&gt;40,"2","1")))</f>
      </c>
      <c r="BK62" s="64"/>
      <c r="BL62" s="28"/>
      <c r="BM62" s="93"/>
      <c r="BN62" s="13">
        <f>IF('Situations professionnelles'!BL62="","",('Situations professionnelles'!BL62*100)/'Situations professionnelles'!$BM62)</f>
      </c>
      <c r="BO62" s="14">
        <f>IF('Situations professionnelles'!BN62="","",IF('Situations professionnelles'!BN62&gt;60,"3",IF('Situations professionnelles'!BN62&gt;40,"2","1")))</f>
      </c>
      <c r="BP62" s="64"/>
      <c r="BQ62" s="28"/>
      <c r="BR62" s="93"/>
      <c r="BS62" s="13">
        <f>IF('Situations professionnelles'!BQ62="","",('Situations professionnelles'!BQ62*100)/'Situations professionnelles'!$BR62)</f>
      </c>
      <c r="BT62" s="14">
        <f>IF('Situations professionnelles'!BS62="","",IF('Situations professionnelles'!BS62&gt;60,"3",IF('Situations professionnelles'!BS62&gt;40,"2","1")))</f>
      </c>
      <c r="BU62" s="64"/>
      <c r="BV62" s="28"/>
      <c r="BW62" s="93"/>
      <c r="BX62" s="13">
        <f>IF('Situations professionnelles'!BV62="","",('Situations professionnelles'!BV62*100)/'Situations professionnelles'!$BW62)</f>
      </c>
      <c r="BY62" s="14">
        <f>IF('Situations professionnelles'!BX62="","",IF('Situations professionnelles'!BX62&gt;60,"3",IF('Situations professionnelles'!BX62&gt;40,"2","1")))</f>
      </c>
      <c r="BZ62" s="64"/>
      <c r="CA62" s="28"/>
      <c r="CB62" s="93"/>
      <c r="CC62" s="13">
        <f>IF('Situations professionnelles'!CA62="","",('Situations professionnelles'!CA62*100)/'Situations professionnelles'!$CB62)</f>
      </c>
      <c r="CD62" s="14">
        <f>IF('Situations professionnelles'!CC62="","",IF('Situations professionnelles'!CC62&gt;60,"3",IF('Situations professionnelles'!CC62&gt;40,"2","1")))</f>
      </c>
      <c r="CE62" s="64"/>
      <c r="CF62" s="28"/>
      <c r="CG62" s="93"/>
      <c r="CH62" s="13">
        <f>IF('Situations professionnelles'!CF62="","",('Situations professionnelles'!CF62*100)/'Situations professionnelles'!$CG62)</f>
      </c>
      <c r="CI62" s="14">
        <f>IF('Situations professionnelles'!CH62="","",IF('Situations professionnelles'!CH62&gt;60,"3",IF('Situations professionnelles'!CH62&gt;40,"2","1")))</f>
      </c>
      <c r="CJ62" s="64"/>
      <c r="CK62" s="28"/>
      <c r="CL62" s="93"/>
      <c r="CM62" s="13">
        <f>IF('Situations professionnelles'!CK62="","",('Situations professionnelles'!CK62*100)/'Situations professionnelles'!$CL62)</f>
      </c>
      <c r="CN62" s="14">
        <f>IF('Situations professionnelles'!CM62="","",IF('Situations professionnelles'!CM62&gt;60,"3",IF('Situations professionnelles'!CM62&gt;40,"2","1")))</f>
      </c>
      <c r="CO62" s="64"/>
      <c r="CP62" s="28"/>
      <c r="CQ62" s="93"/>
      <c r="CR62" s="13">
        <f>IF('Situations professionnelles'!CP62="","",('Situations professionnelles'!CP62*100)/'Situations professionnelles'!$CQ62)</f>
      </c>
      <c r="CS62" s="14">
        <f>IF('Situations professionnelles'!CR62="","",IF('Situations professionnelles'!CR62&gt;60,"3",IF('Situations professionnelles'!CR62&gt;40,"2","1")))</f>
      </c>
      <c r="CT62" s="64"/>
      <c r="CU62" s="28"/>
      <c r="CV62" s="93"/>
      <c r="CW62" s="13">
        <f>IF('Situations professionnelles'!CU62="","",('Situations professionnelles'!CU62*100)/'Situations professionnelles'!$CV62)</f>
      </c>
      <c r="CX62" s="14">
        <f>IF('Situations professionnelles'!CW62="","",IF('Situations professionnelles'!CW62&gt;60,"3",IF('Situations professionnelles'!CW62&gt;40,"2","1")))</f>
      </c>
      <c r="CY62" s="64"/>
      <c r="CZ62" s="28"/>
      <c r="DA62" s="93"/>
      <c r="DB62" s="13">
        <f>IF('Situations professionnelles'!CZ62="","",('Situations professionnelles'!CZ62*100)/'Situations professionnelles'!$DA62)</f>
      </c>
      <c r="DC62" s="14">
        <f>IF('Situations professionnelles'!DB62="","",IF('Situations professionnelles'!DB62&gt;60,"3",IF('Situations professionnelles'!DB62&gt;40,"2","1")))</f>
      </c>
      <c r="DD62" s="64"/>
      <c r="DE62" s="28"/>
      <c r="DF62" s="93"/>
      <c r="DG62" s="13">
        <f>IF('Situations professionnelles'!DE62="","",('Situations professionnelles'!DE62*100)/'Situations professionnelles'!$DF62)</f>
      </c>
      <c r="DH62" s="14">
        <f>IF('Situations professionnelles'!DG62="","",IF('Situations professionnelles'!DG62&gt;60,"3",IF('Situations professionnelles'!DG62&gt;40,"2","1")))</f>
      </c>
      <c r="DI62" s="64"/>
      <c r="DJ62" s="28"/>
      <c r="DK62" s="93"/>
      <c r="DL62" s="13">
        <f>IF('Situations professionnelles'!DJ62="","",('Situations professionnelles'!DJ62*100)/'Situations professionnelles'!$DK62)</f>
      </c>
      <c r="DM62" s="14">
        <f>IF('Situations professionnelles'!DL62="","",IF('Situations professionnelles'!DL62&gt;60,"3",IF('Situations professionnelles'!DL62&gt;40,"2","1")))</f>
      </c>
      <c r="DN62" s="64"/>
      <c r="DO62" s="28"/>
      <c r="DP62" s="93"/>
      <c r="DQ62" s="13">
        <f>IF('Situations professionnelles'!DO62="","",('Situations professionnelles'!DO62*100)/'Situations professionnelles'!$DP62)</f>
      </c>
      <c r="DR62" s="14">
        <f>IF('Situations professionnelles'!DQ62="","",IF('Situations professionnelles'!DQ62&gt;60,"3",IF('Situations professionnelles'!DQ62&gt;40,"2","1")))</f>
      </c>
      <c r="DS62" s="64"/>
      <c r="DT62" s="28"/>
      <c r="DU62" s="93"/>
      <c r="DV62" s="13">
        <f>IF('Situations professionnelles'!DT62="","",('Situations professionnelles'!DT62*100)/'Situations professionnelles'!$DU62)</f>
      </c>
      <c r="DW62" s="14">
        <f>IF('Situations professionnelles'!DV62="","",IF('Situations professionnelles'!DV62&gt;60,"3",IF('Situations professionnelles'!DV62&gt;40,"2","1")))</f>
      </c>
      <c r="DX62" s="64"/>
      <c r="DY62" s="28"/>
      <c r="DZ62" s="93"/>
      <c r="EA62" s="13">
        <f>IF('Situations professionnelles'!DY62="","",('Situations professionnelles'!DY62*100)/'Situations professionnelles'!$DZ62)</f>
      </c>
      <c r="EB62" s="14">
        <f>IF('Situations professionnelles'!EA62="","",IF('Situations professionnelles'!EA62&gt;60,"3",IF('Situations professionnelles'!EA62&gt;40,"2","1")))</f>
      </c>
      <c r="EC62" s="64"/>
      <c r="ED62" s="28"/>
      <c r="EE62" s="93"/>
      <c r="EF62" s="13">
        <f>IF('Situations professionnelles'!ED62="","",('Situations professionnelles'!ED62*100)/'Situations professionnelles'!$EE62)</f>
      </c>
      <c r="EG62" s="14">
        <f>IF('Situations professionnelles'!EF62="","",IF('Situations professionnelles'!EF62&gt;60,"3",IF('Situations professionnelles'!EF62&gt;40,"2","1")))</f>
      </c>
      <c r="EH62" s="64"/>
      <c r="EI62" s="28"/>
      <c r="EJ62" s="93"/>
      <c r="EK62" s="13">
        <f>IF('Situations professionnelles'!EI62="","",('Situations professionnelles'!EI62*100)/'Situations professionnelles'!$EJ62)</f>
      </c>
      <c r="EL62" s="14">
        <f>IF('Situations professionnelles'!EK62="","",IF('Situations professionnelles'!EK62&gt;60,"3",IF('Situations professionnelles'!EK62&gt;40,"2","1")))</f>
      </c>
      <c r="EM62" s="64"/>
      <c r="EN62" s="28"/>
      <c r="EO62" s="93"/>
      <c r="EP62" s="13">
        <f>IF('Situations professionnelles'!EN62="","",('Situations professionnelles'!EN62*100)/'Situations professionnelles'!$EO62)</f>
      </c>
      <c r="EQ62" s="14">
        <f>IF('Situations professionnelles'!EP62="","",IF('Situations professionnelles'!EP62&gt;60,"3",IF('Situations professionnelles'!EP62&gt;40,"2","1")))</f>
      </c>
      <c r="ER62" s="64"/>
      <c r="ES62" s="28"/>
      <c r="ET62" s="93"/>
      <c r="EU62" s="13">
        <f>IF('Situations professionnelles'!ES62="","",('Situations professionnelles'!ES62*100)/'Situations professionnelles'!$ET62)</f>
      </c>
      <c r="EV62" s="14">
        <f>IF('Situations professionnelles'!EU62="","",IF('Situations professionnelles'!EU62&gt;60,"3",IF('Situations professionnelles'!EU62&gt;40,"2","1")))</f>
      </c>
      <c r="EW62" s="64"/>
      <c r="EX62" s="28"/>
      <c r="EY62" s="93"/>
      <c r="EZ62" s="13">
        <f>IF('Situations professionnelles'!EX62="","",('Situations professionnelles'!EX62*100)/'Situations professionnelles'!$EY62)</f>
      </c>
      <c r="FA62" s="14">
        <f>IF('Situations professionnelles'!EZ62="","",IF('Situations professionnelles'!EZ62&gt;60,"3",IF('Situations professionnelles'!EZ62&gt;40,"2","1")))</f>
      </c>
      <c r="FB62" s="64"/>
      <c r="FC62" s="28"/>
      <c r="FD62" s="93"/>
      <c r="FE62" s="13">
        <f>IF('Situations professionnelles'!FC62="","",('Situations professionnelles'!FC62*100)/'Situations professionnelles'!$FD62)</f>
      </c>
      <c r="FF62" s="14">
        <f>IF('Situations professionnelles'!FE62="","",IF('Situations professionnelles'!FE62&gt;60,"3",IF('Situations professionnelles'!FE62&gt;40,"2","1")))</f>
      </c>
      <c r="FG62" s="64"/>
      <c r="FH62" s="28"/>
      <c r="FI62" s="93"/>
      <c r="FJ62" s="13">
        <f>IF('Situations professionnelles'!FH62="","",('Situations professionnelles'!FH62*100)/'Situations professionnelles'!$FI62)</f>
      </c>
      <c r="FK62" s="14">
        <f>IF('Situations professionnelles'!FJ62="","",IF('Situations professionnelles'!FJ62&gt;60,"3",IF('Situations professionnelles'!FJ62&gt;40,"2","1")))</f>
      </c>
      <c r="FL62" s="64"/>
      <c r="FM62" s="28"/>
      <c r="FN62" s="93"/>
      <c r="FO62" s="13">
        <f>IF('Situations professionnelles'!FM62="","",('Situations professionnelles'!FM62*100)/'Situations professionnelles'!$FN62)</f>
      </c>
      <c r="FP62" s="14">
        <f>IF('Situations professionnelles'!FO62="","",IF('Situations professionnelles'!FO62&gt;60,"3",IF('Situations professionnelles'!FO62&gt;40,"2","1")))</f>
      </c>
      <c r="FQ62" s="64"/>
      <c r="FR62" s="28"/>
      <c r="FS62" s="93"/>
      <c r="FT62" s="13">
        <f>IF('Situations professionnelles'!FR62="","",('Situations professionnelles'!FR62*100)/'Situations professionnelles'!$FS62)</f>
      </c>
      <c r="FU62" s="62">
        <f>IF('Situations professionnelles'!FT62="","",IF('Situations professionnelles'!FT62&gt;60,"3",IF('Situations professionnelles'!FT62&gt;40,"2","1")))</f>
      </c>
      <c r="FV62" s="69"/>
      <c r="FW62" s="67"/>
      <c r="FX62" s="66"/>
      <c r="FY62" s="13">
        <f>IF('Situations professionnelles'!FW62="","",('Situations professionnelles'!FW62*100)/'Situations professionnelles'!$FX62)</f>
      </c>
      <c r="FZ62" s="14">
        <f>IF('Situations professionnelles'!FY62="","",IF('Situations professionnelles'!FY62&gt;60,"3",IF('Situations professionnelles'!FY62&gt;40,"2","1")))</f>
      </c>
    </row>
    <row r="63" spans="1:182" ht="27.75" customHeight="1">
      <c r="A63" s="134"/>
      <c r="B63" s="127"/>
      <c r="C63" s="82" t="s">
        <v>18</v>
      </c>
      <c r="D63" s="15"/>
      <c r="E63" s="90"/>
      <c r="F63" s="13">
        <f>IF('Situations professionnelles'!D63="","",('Situations professionnelles'!D63*100)/'Situations professionnelles'!$E63)</f>
      </c>
      <c r="G63" s="14">
        <f>IF('Situations professionnelles'!F63="","",IF('Situations professionnelles'!F63&gt;60,"3",IF('Situations professionnelles'!F63&gt;40,"2","1")))</f>
      </c>
      <c r="H63" s="64"/>
      <c r="I63" s="28"/>
      <c r="J63" s="93"/>
      <c r="K63" s="13">
        <f>IF('Situations professionnelles'!I63="","",('Situations professionnelles'!I63*100)/'Situations professionnelles'!$J63)</f>
      </c>
      <c r="L63" s="14">
        <f>IF('Situations professionnelles'!K63="","",IF('Situations professionnelles'!K63&gt;60,"3",IF('Situations professionnelles'!K63&gt;40,"2","1")))</f>
      </c>
      <c r="M63" s="64"/>
      <c r="N63" s="28"/>
      <c r="O63" s="93"/>
      <c r="P63" s="13">
        <f>IF('Situations professionnelles'!N63="","",('Situations professionnelles'!N63*100)/'Situations professionnelles'!$O63)</f>
      </c>
      <c r="Q63" s="14">
        <f>IF('Situations professionnelles'!P63="","",IF('Situations professionnelles'!P63&gt;60,"3",IF('Situations professionnelles'!P63&gt;40,"2","1")))</f>
      </c>
      <c r="R63" s="64"/>
      <c r="S63" s="28"/>
      <c r="T63" s="93"/>
      <c r="U63" s="13">
        <f>IF('Situations professionnelles'!S63="","",('Situations professionnelles'!S63*100)/'Situations professionnelles'!$T63)</f>
      </c>
      <c r="V63" s="14">
        <f>IF('Situations professionnelles'!U63="","",IF('Situations professionnelles'!U63&gt;60,"3",IF('Situations professionnelles'!U63&gt;40,"2","1")))</f>
      </c>
      <c r="W63" s="64"/>
      <c r="X63" s="28"/>
      <c r="Y63" s="93"/>
      <c r="Z63" s="13">
        <f>IF('Situations professionnelles'!X63="","",('Situations professionnelles'!X63*100)/'Situations professionnelles'!$Y63)</f>
      </c>
      <c r="AA63" s="14">
        <f>IF('Situations professionnelles'!Z63="","",IF('Situations professionnelles'!Z63&gt;60,"3",IF('Situations professionnelles'!Z63&gt;40,"2","1")))</f>
      </c>
      <c r="AB63" s="64"/>
      <c r="AC63" s="28"/>
      <c r="AD63" s="93"/>
      <c r="AE63" s="13">
        <f>IF('Situations professionnelles'!AC63="","",('Situations professionnelles'!AC63*100)/'Situations professionnelles'!$AD63)</f>
      </c>
      <c r="AF63" s="14">
        <f>IF('Situations professionnelles'!AE63="","",IF('Situations professionnelles'!AE63&gt;60,"3",IF('Situations professionnelles'!AE63&gt;40,"2","1")))</f>
      </c>
      <c r="AG63" s="64"/>
      <c r="AH63" s="28"/>
      <c r="AI63" s="93"/>
      <c r="AJ63" s="13">
        <f>IF('Situations professionnelles'!AH63="","",('Situations professionnelles'!AH63*100)/'Situations professionnelles'!$AI63)</f>
      </c>
      <c r="AK63" s="14">
        <f>IF('Situations professionnelles'!AJ63="","",IF('Situations professionnelles'!AJ63&gt;60,"3",IF('Situations professionnelles'!AJ63&gt;40,"2","1")))</f>
      </c>
      <c r="AL63" s="64"/>
      <c r="AM63" s="28"/>
      <c r="AN63" s="93"/>
      <c r="AO63" s="13">
        <f>IF('Situations professionnelles'!AM63="","",('Situations professionnelles'!AM63*100)/'Situations professionnelles'!$AN63)</f>
      </c>
      <c r="AP63" s="14">
        <f>IF('Situations professionnelles'!AO63="","",IF('Situations professionnelles'!AO63&gt;60,"3",IF('Situations professionnelles'!AO63&gt;40,"2","1")))</f>
      </c>
      <c r="AQ63" s="64"/>
      <c r="AR63" s="28"/>
      <c r="AS63" s="93"/>
      <c r="AT63" s="13">
        <f>IF('Situations professionnelles'!AR63="","",('Situations professionnelles'!AR63*100)/'Situations professionnelles'!$AS63)</f>
      </c>
      <c r="AU63" s="14">
        <f>IF('Situations professionnelles'!AT63="","",IF('Situations professionnelles'!AT63&gt;60,"3",IF('Situations professionnelles'!AT63&gt;40,"2","1")))</f>
      </c>
      <c r="AV63" s="64"/>
      <c r="AW63" s="28"/>
      <c r="AX63" s="93"/>
      <c r="AY63" s="13">
        <f>IF('Situations professionnelles'!AW63="","",('Situations professionnelles'!AW63*100)/'Situations professionnelles'!$AX63)</f>
      </c>
      <c r="AZ63" s="14">
        <f>IF('Situations professionnelles'!AY63="","",IF('Situations professionnelles'!AY63&gt;60,"3",IF('Situations professionnelles'!AY63&gt;40,"2","1")))</f>
      </c>
      <c r="BA63" s="64"/>
      <c r="BB63" s="28"/>
      <c r="BC63" s="93"/>
      <c r="BD63" s="13">
        <f>IF('Situations professionnelles'!BB63="","",('Situations professionnelles'!BB63*100)/'Situations professionnelles'!$BC63)</f>
      </c>
      <c r="BE63" s="62">
        <f>IF('Situations professionnelles'!BD63="","",IF('Situations professionnelles'!BD63&gt;60,"3",IF('Situations professionnelles'!BD63&gt;40,"2","1")))</f>
      </c>
      <c r="BF63" s="64"/>
      <c r="BG63" s="28"/>
      <c r="BH63" s="93"/>
      <c r="BI63" s="13">
        <f>IF('Situations professionnelles'!BG63="","",('Situations professionnelles'!BG63*100)/'Situations professionnelles'!$BH63)</f>
      </c>
      <c r="BJ63" s="14">
        <f>IF('Situations professionnelles'!BI63="","",IF('Situations professionnelles'!BI63&gt;60,"3",IF('Situations professionnelles'!BI63&gt;40,"2","1")))</f>
      </c>
      <c r="BK63" s="64"/>
      <c r="BL63" s="28"/>
      <c r="BM63" s="93"/>
      <c r="BN63" s="13">
        <f>IF('Situations professionnelles'!BL63="","",('Situations professionnelles'!BL63*100)/'Situations professionnelles'!$BM63)</f>
      </c>
      <c r="BO63" s="14">
        <f>IF('Situations professionnelles'!BN63="","",IF('Situations professionnelles'!BN63&gt;60,"3",IF('Situations professionnelles'!BN63&gt;40,"2","1")))</f>
      </c>
      <c r="BP63" s="64"/>
      <c r="BQ63" s="28"/>
      <c r="BR63" s="93"/>
      <c r="BS63" s="13">
        <f>IF('Situations professionnelles'!BQ63="","",('Situations professionnelles'!BQ63*100)/'Situations professionnelles'!$BR63)</f>
      </c>
      <c r="BT63" s="14">
        <f>IF('Situations professionnelles'!BS63="","",IF('Situations professionnelles'!BS63&gt;60,"3",IF('Situations professionnelles'!BS63&gt;40,"2","1")))</f>
      </c>
      <c r="BU63" s="64"/>
      <c r="BV63" s="28"/>
      <c r="BW63" s="93"/>
      <c r="BX63" s="13">
        <f>IF('Situations professionnelles'!BV63="","",('Situations professionnelles'!BV63*100)/'Situations professionnelles'!$BW63)</f>
      </c>
      <c r="BY63" s="14">
        <f>IF('Situations professionnelles'!BX63="","",IF('Situations professionnelles'!BX63&gt;60,"3",IF('Situations professionnelles'!BX63&gt;40,"2","1")))</f>
      </c>
      <c r="BZ63" s="64"/>
      <c r="CA63" s="28"/>
      <c r="CB63" s="93"/>
      <c r="CC63" s="13">
        <f>IF('Situations professionnelles'!CA63="","",('Situations professionnelles'!CA63*100)/'Situations professionnelles'!$CB63)</f>
      </c>
      <c r="CD63" s="14">
        <f>IF('Situations professionnelles'!CC63="","",IF('Situations professionnelles'!CC63&gt;60,"3",IF('Situations professionnelles'!CC63&gt;40,"2","1")))</f>
      </c>
      <c r="CE63" s="64"/>
      <c r="CF63" s="28"/>
      <c r="CG63" s="93"/>
      <c r="CH63" s="13">
        <f>IF('Situations professionnelles'!CF63="","",('Situations professionnelles'!CF63*100)/'Situations professionnelles'!$CG63)</f>
      </c>
      <c r="CI63" s="14">
        <f>IF('Situations professionnelles'!CH63="","",IF('Situations professionnelles'!CH63&gt;60,"3",IF('Situations professionnelles'!CH63&gt;40,"2","1")))</f>
      </c>
      <c r="CJ63" s="64"/>
      <c r="CK63" s="28"/>
      <c r="CL63" s="93"/>
      <c r="CM63" s="13">
        <f>IF('Situations professionnelles'!CK63="","",('Situations professionnelles'!CK63*100)/'Situations professionnelles'!$CL63)</f>
      </c>
      <c r="CN63" s="14">
        <f>IF('Situations professionnelles'!CM63="","",IF('Situations professionnelles'!CM63&gt;60,"3",IF('Situations professionnelles'!CM63&gt;40,"2","1")))</f>
      </c>
      <c r="CO63" s="64"/>
      <c r="CP63" s="28"/>
      <c r="CQ63" s="93"/>
      <c r="CR63" s="13">
        <f>IF('Situations professionnelles'!CP63="","",('Situations professionnelles'!CP63*100)/'Situations professionnelles'!$CQ63)</f>
      </c>
      <c r="CS63" s="14">
        <f>IF('Situations professionnelles'!CR63="","",IF('Situations professionnelles'!CR63&gt;60,"3",IF('Situations professionnelles'!CR63&gt;40,"2","1")))</f>
      </c>
      <c r="CT63" s="64"/>
      <c r="CU63" s="28"/>
      <c r="CV63" s="93"/>
      <c r="CW63" s="13">
        <f>IF('Situations professionnelles'!CU63="","",('Situations professionnelles'!CU63*100)/'Situations professionnelles'!$CV63)</f>
      </c>
      <c r="CX63" s="14">
        <f>IF('Situations professionnelles'!CW63="","",IF('Situations professionnelles'!CW63&gt;60,"3",IF('Situations professionnelles'!CW63&gt;40,"2","1")))</f>
      </c>
      <c r="CY63" s="64"/>
      <c r="CZ63" s="28"/>
      <c r="DA63" s="93"/>
      <c r="DB63" s="13">
        <f>IF('Situations professionnelles'!CZ63="","",('Situations professionnelles'!CZ63*100)/'Situations professionnelles'!$DA63)</f>
      </c>
      <c r="DC63" s="14">
        <f>IF('Situations professionnelles'!DB63="","",IF('Situations professionnelles'!DB63&gt;60,"3",IF('Situations professionnelles'!DB63&gt;40,"2","1")))</f>
      </c>
      <c r="DD63" s="64"/>
      <c r="DE63" s="28"/>
      <c r="DF63" s="93"/>
      <c r="DG63" s="13">
        <f>IF('Situations professionnelles'!DE63="","",('Situations professionnelles'!DE63*100)/'Situations professionnelles'!$DF63)</f>
      </c>
      <c r="DH63" s="14">
        <f>IF('Situations professionnelles'!DG63="","",IF('Situations professionnelles'!DG63&gt;60,"3",IF('Situations professionnelles'!DG63&gt;40,"2","1")))</f>
      </c>
      <c r="DI63" s="64"/>
      <c r="DJ63" s="28"/>
      <c r="DK63" s="93"/>
      <c r="DL63" s="13">
        <f>IF('Situations professionnelles'!DJ63="","",('Situations professionnelles'!DJ63*100)/'Situations professionnelles'!$DK63)</f>
      </c>
      <c r="DM63" s="14">
        <f>IF('Situations professionnelles'!DL63="","",IF('Situations professionnelles'!DL63&gt;60,"3",IF('Situations professionnelles'!DL63&gt;40,"2","1")))</f>
      </c>
      <c r="DN63" s="64"/>
      <c r="DO63" s="28"/>
      <c r="DP63" s="93"/>
      <c r="DQ63" s="13">
        <f>IF('Situations professionnelles'!DO63="","",('Situations professionnelles'!DO63*100)/'Situations professionnelles'!$DP63)</f>
      </c>
      <c r="DR63" s="14">
        <f>IF('Situations professionnelles'!DQ63="","",IF('Situations professionnelles'!DQ63&gt;60,"3",IF('Situations professionnelles'!DQ63&gt;40,"2","1")))</f>
      </c>
      <c r="DS63" s="64"/>
      <c r="DT63" s="28"/>
      <c r="DU63" s="93"/>
      <c r="DV63" s="13">
        <f>IF('Situations professionnelles'!DT63="","",('Situations professionnelles'!DT63*100)/'Situations professionnelles'!$DU63)</f>
      </c>
      <c r="DW63" s="14">
        <f>IF('Situations professionnelles'!DV63="","",IF('Situations professionnelles'!DV63&gt;60,"3",IF('Situations professionnelles'!DV63&gt;40,"2","1")))</f>
      </c>
      <c r="DX63" s="64"/>
      <c r="DY63" s="28"/>
      <c r="DZ63" s="93"/>
      <c r="EA63" s="13">
        <f>IF('Situations professionnelles'!DY63="","",('Situations professionnelles'!DY63*100)/'Situations professionnelles'!$DZ63)</f>
      </c>
      <c r="EB63" s="14">
        <f>IF('Situations professionnelles'!EA63="","",IF('Situations professionnelles'!EA63&gt;60,"3",IF('Situations professionnelles'!EA63&gt;40,"2","1")))</f>
      </c>
      <c r="EC63" s="64"/>
      <c r="ED63" s="28"/>
      <c r="EE63" s="93"/>
      <c r="EF63" s="13">
        <f>IF('Situations professionnelles'!ED63="","",('Situations professionnelles'!ED63*100)/'Situations professionnelles'!$EE63)</f>
      </c>
      <c r="EG63" s="14">
        <f>IF('Situations professionnelles'!EF63="","",IF('Situations professionnelles'!EF63&gt;60,"3",IF('Situations professionnelles'!EF63&gt;40,"2","1")))</f>
      </c>
      <c r="EH63" s="64"/>
      <c r="EI63" s="28"/>
      <c r="EJ63" s="93"/>
      <c r="EK63" s="13">
        <f>IF('Situations professionnelles'!EI63="","",('Situations professionnelles'!EI63*100)/'Situations professionnelles'!$EJ63)</f>
      </c>
      <c r="EL63" s="14">
        <f>IF('Situations professionnelles'!EK63="","",IF('Situations professionnelles'!EK63&gt;60,"3",IF('Situations professionnelles'!EK63&gt;40,"2","1")))</f>
      </c>
      <c r="EM63" s="64"/>
      <c r="EN63" s="28"/>
      <c r="EO63" s="93"/>
      <c r="EP63" s="13">
        <f>IF('Situations professionnelles'!EN63="","",('Situations professionnelles'!EN63*100)/'Situations professionnelles'!$EO63)</f>
      </c>
      <c r="EQ63" s="14">
        <f>IF('Situations professionnelles'!EP63="","",IF('Situations professionnelles'!EP63&gt;60,"3",IF('Situations professionnelles'!EP63&gt;40,"2","1")))</f>
      </c>
      <c r="ER63" s="64"/>
      <c r="ES63" s="28"/>
      <c r="ET63" s="93"/>
      <c r="EU63" s="13">
        <f>IF('Situations professionnelles'!ES63="","",('Situations professionnelles'!ES63*100)/'Situations professionnelles'!$ET63)</f>
      </c>
      <c r="EV63" s="14">
        <f>IF('Situations professionnelles'!EU63="","",IF('Situations professionnelles'!EU63&gt;60,"3",IF('Situations professionnelles'!EU63&gt;40,"2","1")))</f>
      </c>
      <c r="EW63" s="64"/>
      <c r="EX63" s="28"/>
      <c r="EY63" s="93"/>
      <c r="EZ63" s="13">
        <f>IF('Situations professionnelles'!EX63="","",('Situations professionnelles'!EX63*100)/'Situations professionnelles'!$EY63)</f>
      </c>
      <c r="FA63" s="14">
        <f>IF('Situations professionnelles'!EZ63="","",IF('Situations professionnelles'!EZ63&gt;60,"3",IF('Situations professionnelles'!EZ63&gt;40,"2","1")))</f>
      </c>
      <c r="FB63" s="64"/>
      <c r="FC63" s="28"/>
      <c r="FD63" s="93"/>
      <c r="FE63" s="13">
        <f>IF('Situations professionnelles'!FC63="","",('Situations professionnelles'!FC63*100)/'Situations professionnelles'!$FD63)</f>
      </c>
      <c r="FF63" s="14">
        <f>IF('Situations professionnelles'!FE63="","",IF('Situations professionnelles'!FE63&gt;60,"3",IF('Situations professionnelles'!FE63&gt;40,"2","1")))</f>
      </c>
      <c r="FG63" s="64"/>
      <c r="FH63" s="28"/>
      <c r="FI63" s="93"/>
      <c r="FJ63" s="13">
        <f>IF('Situations professionnelles'!FH63="","",('Situations professionnelles'!FH63*100)/'Situations professionnelles'!$FI63)</f>
      </c>
      <c r="FK63" s="14">
        <f>IF('Situations professionnelles'!FJ63="","",IF('Situations professionnelles'!FJ63&gt;60,"3",IF('Situations professionnelles'!FJ63&gt;40,"2","1")))</f>
      </c>
      <c r="FL63" s="64"/>
      <c r="FM63" s="28"/>
      <c r="FN63" s="93"/>
      <c r="FO63" s="13">
        <f>IF('Situations professionnelles'!FM63="","",('Situations professionnelles'!FM63*100)/'Situations professionnelles'!$FN63)</f>
      </c>
      <c r="FP63" s="14">
        <f>IF('Situations professionnelles'!FO63="","",IF('Situations professionnelles'!FO63&gt;60,"3",IF('Situations professionnelles'!FO63&gt;40,"2","1")))</f>
      </c>
      <c r="FQ63" s="64"/>
      <c r="FR63" s="28"/>
      <c r="FS63" s="93"/>
      <c r="FT63" s="13">
        <f>IF('Situations professionnelles'!FR63="","",('Situations professionnelles'!FR63*100)/'Situations professionnelles'!$FS63)</f>
      </c>
      <c r="FU63" s="62">
        <f>IF('Situations professionnelles'!FT63="","",IF('Situations professionnelles'!FT63&gt;60,"3",IF('Situations professionnelles'!FT63&gt;40,"2","1")))</f>
      </c>
      <c r="FV63" s="69"/>
      <c r="FW63" s="67"/>
      <c r="FX63" s="66"/>
      <c r="FY63" s="13">
        <f>IF('Situations professionnelles'!FW63="","",('Situations professionnelles'!FW63*100)/'Situations professionnelles'!$FX63)</f>
      </c>
      <c r="FZ63" s="14">
        <f>IF('Situations professionnelles'!FY63="","",IF('Situations professionnelles'!FY63&gt;60,"3",IF('Situations professionnelles'!FY63&gt;40,"2","1")))</f>
      </c>
    </row>
    <row r="64" spans="1:182" ht="27.75" customHeight="1">
      <c r="A64" s="134"/>
      <c r="B64" s="128"/>
      <c r="C64" s="82" t="s">
        <v>40</v>
      </c>
      <c r="D64" s="15"/>
      <c r="E64" s="90"/>
      <c r="F64" s="13">
        <f>IF('Situations professionnelles'!D64="","",('Situations professionnelles'!D64*100)/'Situations professionnelles'!$E64)</f>
      </c>
      <c r="G64" s="14">
        <f>IF('Situations professionnelles'!F64="","",IF('Situations professionnelles'!F64&gt;60,"3",IF('Situations professionnelles'!F64&gt;40,"2","1")))</f>
      </c>
      <c r="H64" s="64"/>
      <c r="I64" s="28"/>
      <c r="J64" s="93"/>
      <c r="K64" s="13">
        <f>IF('Situations professionnelles'!I64="","",('Situations professionnelles'!I64*100)/'Situations professionnelles'!$J64)</f>
      </c>
      <c r="L64" s="14">
        <f>IF('Situations professionnelles'!K64="","",IF('Situations professionnelles'!K64&gt;60,"3",IF('Situations professionnelles'!K64&gt;40,"2","1")))</f>
      </c>
      <c r="M64" s="64"/>
      <c r="N64" s="28"/>
      <c r="O64" s="93"/>
      <c r="P64" s="13">
        <f>IF('Situations professionnelles'!N64="","",('Situations professionnelles'!N64*100)/'Situations professionnelles'!$O64)</f>
      </c>
      <c r="Q64" s="14">
        <f>IF('Situations professionnelles'!P64="","",IF('Situations professionnelles'!P64&gt;60,"3",IF('Situations professionnelles'!P64&gt;40,"2","1")))</f>
      </c>
      <c r="R64" s="64"/>
      <c r="S64" s="28"/>
      <c r="T64" s="93"/>
      <c r="U64" s="13">
        <f>IF('Situations professionnelles'!S64="","",('Situations professionnelles'!S64*100)/'Situations professionnelles'!$T64)</f>
      </c>
      <c r="V64" s="14">
        <f>IF('Situations professionnelles'!U64="","",IF('Situations professionnelles'!U64&gt;60,"3",IF('Situations professionnelles'!U64&gt;40,"2","1")))</f>
      </c>
      <c r="W64" s="64"/>
      <c r="X64" s="28"/>
      <c r="Y64" s="93"/>
      <c r="Z64" s="13">
        <f>IF('Situations professionnelles'!X64="","",('Situations professionnelles'!X64*100)/'Situations professionnelles'!$Y64)</f>
      </c>
      <c r="AA64" s="14">
        <f>IF('Situations professionnelles'!Z64="","",IF('Situations professionnelles'!Z64&gt;60,"3",IF('Situations professionnelles'!Z64&gt;40,"2","1")))</f>
      </c>
      <c r="AB64" s="64"/>
      <c r="AC64" s="28"/>
      <c r="AD64" s="93"/>
      <c r="AE64" s="13">
        <f>IF('Situations professionnelles'!AC64="","",('Situations professionnelles'!AC64*100)/'Situations professionnelles'!$AD64)</f>
      </c>
      <c r="AF64" s="14">
        <f>IF('Situations professionnelles'!AE64="","",IF('Situations professionnelles'!AE64&gt;60,"3",IF('Situations professionnelles'!AE64&gt;40,"2","1")))</f>
      </c>
      <c r="AG64" s="64"/>
      <c r="AH64" s="28"/>
      <c r="AI64" s="93"/>
      <c r="AJ64" s="13">
        <f>IF('Situations professionnelles'!AH64="","",('Situations professionnelles'!AH64*100)/'Situations professionnelles'!$AI64)</f>
      </c>
      <c r="AK64" s="14">
        <f>IF('Situations professionnelles'!AJ64="","",IF('Situations professionnelles'!AJ64&gt;60,"3",IF('Situations professionnelles'!AJ64&gt;40,"2","1")))</f>
      </c>
      <c r="AL64" s="64"/>
      <c r="AM64" s="28"/>
      <c r="AN64" s="93"/>
      <c r="AO64" s="13">
        <f>IF('Situations professionnelles'!AM64="","",('Situations professionnelles'!AM64*100)/'Situations professionnelles'!$AN64)</f>
      </c>
      <c r="AP64" s="14">
        <f>IF('Situations professionnelles'!AO64="","",IF('Situations professionnelles'!AO64&gt;60,"3",IF('Situations professionnelles'!AO64&gt;40,"2","1")))</f>
      </c>
      <c r="AQ64" s="64"/>
      <c r="AR64" s="28"/>
      <c r="AS64" s="93"/>
      <c r="AT64" s="13">
        <f>IF('Situations professionnelles'!AR64="","",('Situations professionnelles'!AR64*100)/'Situations professionnelles'!$AS64)</f>
      </c>
      <c r="AU64" s="14">
        <f>IF('Situations professionnelles'!AT64="","",IF('Situations professionnelles'!AT64&gt;60,"3",IF('Situations professionnelles'!AT64&gt;40,"2","1")))</f>
      </c>
      <c r="AV64" s="64"/>
      <c r="AW64" s="28"/>
      <c r="AX64" s="93"/>
      <c r="AY64" s="13">
        <f>IF('Situations professionnelles'!AW64="","",('Situations professionnelles'!AW64*100)/'Situations professionnelles'!$AX64)</f>
      </c>
      <c r="AZ64" s="14">
        <f>IF('Situations professionnelles'!AY64="","",IF('Situations professionnelles'!AY64&gt;60,"3",IF('Situations professionnelles'!AY64&gt;40,"2","1")))</f>
      </c>
      <c r="BA64" s="64"/>
      <c r="BB64" s="28"/>
      <c r="BC64" s="93"/>
      <c r="BD64" s="13">
        <f>IF('Situations professionnelles'!BB64="","",('Situations professionnelles'!BB64*100)/'Situations professionnelles'!$BC64)</f>
      </c>
      <c r="BE64" s="62">
        <f>IF('Situations professionnelles'!BD64="","",IF('Situations professionnelles'!BD64&gt;60,"3",IF('Situations professionnelles'!BD64&gt;40,"2","1")))</f>
      </c>
      <c r="BF64" s="64"/>
      <c r="BG64" s="28"/>
      <c r="BH64" s="93"/>
      <c r="BI64" s="13">
        <f>IF('Situations professionnelles'!BG64="","",('Situations professionnelles'!BG64*100)/'Situations professionnelles'!$BH64)</f>
      </c>
      <c r="BJ64" s="14">
        <f>IF('Situations professionnelles'!BI64="","",IF('Situations professionnelles'!BI64&gt;60,"3",IF('Situations professionnelles'!BI64&gt;40,"2","1")))</f>
      </c>
      <c r="BK64" s="64"/>
      <c r="BL64" s="28"/>
      <c r="BM64" s="93"/>
      <c r="BN64" s="13">
        <f>IF('Situations professionnelles'!BL64="","",('Situations professionnelles'!BL64*100)/'Situations professionnelles'!$BM64)</f>
      </c>
      <c r="BO64" s="14">
        <f>IF('Situations professionnelles'!BN64="","",IF('Situations professionnelles'!BN64&gt;60,"3",IF('Situations professionnelles'!BN64&gt;40,"2","1")))</f>
      </c>
      <c r="BP64" s="64"/>
      <c r="BQ64" s="28"/>
      <c r="BR64" s="93"/>
      <c r="BS64" s="13">
        <f>IF('Situations professionnelles'!BQ64="","",('Situations professionnelles'!BQ64*100)/'Situations professionnelles'!$BR64)</f>
      </c>
      <c r="BT64" s="14">
        <f>IF('Situations professionnelles'!BS64="","",IF('Situations professionnelles'!BS64&gt;60,"3",IF('Situations professionnelles'!BS64&gt;40,"2","1")))</f>
      </c>
      <c r="BU64" s="64"/>
      <c r="BV64" s="28"/>
      <c r="BW64" s="93"/>
      <c r="BX64" s="13">
        <f>IF('Situations professionnelles'!BV64="","",('Situations professionnelles'!BV64*100)/'Situations professionnelles'!$BW64)</f>
      </c>
      <c r="BY64" s="14">
        <f>IF('Situations professionnelles'!BX64="","",IF('Situations professionnelles'!BX64&gt;60,"3",IF('Situations professionnelles'!BX64&gt;40,"2","1")))</f>
      </c>
      <c r="BZ64" s="64"/>
      <c r="CA64" s="28"/>
      <c r="CB64" s="93"/>
      <c r="CC64" s="13">
        <f>IF('Situations professionnelles'!CA64="","",('Situations professionnelles'!CA64*100)/'Situations professionnelles'!$CB64)</f>
      </c>
      <c r="CD64" s="14">
        <f>IF('Situations professionnelles'!CC64="","",IF('Situations professionnelles'!CC64&gt;60,"3",IF('Situations professionnelles'!CC64&gt;40,"2","1")))</f>
      </c>
      <c r="CE64" s="64"/>
      <c r="CF64" s="28"/>
      <c r="CG64" s="93"/>
      <c r="CH64" s="13">
        <f>IF('Situations professionnelles'!CF64="","",('Situations professionnelles'!CF64*100)/'Situations professionnelles'!$CG64)</f>
      </c>
      <c r="CI64" s="14">
        <f>IF('Situations professionnelles'!CH64="","",IF('Situations professionnelles'!CH64&gt;60,"3",IF('Situations professionnelles'!CH64&gt;40,"2","1")))</f>
      </c>
      <c r="CJ64" s="64"/>
      <c r="CK64" s="28"/>
      <c r="CL64" s="93"/>
      <c r="CM64" s="13">
        <f>IF('Situations professionnelles'!CK64="","",('Situations professionnelles'!CK64*100)/'Situations professionnelles'!$CL64)</f>
      </c>
      <c r="CN64" s="14">
        <f>IF('Situations professionnelles'!CM64="","",IF('Situations professionnelles'!CM64&gt;60,"3",IF('Situations professionnelles'!CM64&gt;40,"2","1")))</f>
      </c>
      <c r="CO64" s="64"/>
      <c r="CP64" s="28"/>
      <c r="CQ64" s="93"/>
      <c r="CR64" s="13">
        <f>IF('Situations professionnelles'!CP64="","",('Situations professionnelles'!CP64*100)/'Situations professionnelles'!$CQ64)</f>
      </c>
      <c r="CS64" s="14">
        <f>IF('Situations professionnelles'!CR64="","",IF('Situations professionnelles'!CR64&gt;60,"3",IF('Situations professionnelles'!CR64&gt;40,"2","1")))</f>
      </c>
      <c r="CT64" s="64"/>
      <c r="CU64" s="28"/>
      <c r="CV64" s="93"/>
      <c r="CW64" s="13">
        <f>IF('Situations professionnelles'!CU64="","",('Situations professionnelles'!CU64*100)/'Situations professionnelles'!$CV64)</f>
      </c>
      <c r="CX64" s="14">
        <f>IF('Situations professionnelles'!CW64="","",IF('Situations professionnelles'!CW64&gt;60,"3",IF('Situations professionnelles'!CW64&gt;40,"2","1")))</f>
      </c>
      <c r="CY64" s="64"/>
      <c r="CZ64" s="28"/>
      <c r="DA64" s="93"/>
      <c r="DB64" s="13">
        <f>IF('Situations professionnelles'!CZ64="","",('Situations professionnelles'!CZ64*100)/'Situations professionnelles'!$DA64)</f>
      </c>
      <c r="DC64" s="14">
        <f>IF('Situations professionnelles'!DB64="","",IF('Situations professionnelles'!DB64&gt;60,"3",IF('Situations professionnelles'!DB64&gt;40,"2","1")))</f>
      </c>
      <c r="DD64" s="64"/>
      <c r="DE64" s="28"/>
      <c r="DF64" s="93"/>
      <c r="DG64" s="13">
        <f>IF('Situations professionnelles'!DE64="","",('Situations professionnelles'!DE64*100)/'Situations professionnelles'!$DF64)</f>
      </c>
      <c r="DH64" s="14">
        <f>IF('Situations professionnelles'!DG64="","",IF('Situations professionnelles'!DG64&gt;60,"3",IF('Situations professionnelles'!DG64&gt;40,"2","1")))</f>
      </c>
      <c r="DI64" s="64"/>
      <c r="DJ64" s="28"/>
      <c r="DK64" s="93"/>
      <c r="DL64" s="13">
        <f>IF('Situations professionnelles'!DJ64="","",('Situations professionnelles'!DJ64*100)/'Situations professionnelles'!$DK64)</f>
      </c>
      <c r="DM64" s="14">
        <f>IF('Situations professionnelles'!DL64="","",IF('Situations professionnelles'!DL64&gt;60,"3",IF('Situations professionnelles'!DL64&gt;40,"2","1")))</f>
      </c>
      <c r="DN64" s="64"/>
      <c r="DO64" s="28"/>
      <c r="DP64" s="93"/>
      <c r="DQ64" s="13">
        <f>IF('Situations professionnelles'!DO64="","",('Situations professionnelles'!DO64*100)/'Situations professionnelles'!$DP64)</f>
      </c>
      <c r="DR64" s="14">
        <f>IF('Situations professionnelles'!DQ64="","",IF('Situations professionnelles'!DQ64&gt;60,"3",IF('Situations professionnelles'!DQ64&gt;40,"2","1")))</f>
      </c>
      <c r="DS64" s="64"/>
      <c r="DT64" s="28"/>
      <c r="DU64" s="93"/>
      <c r="DV64" s="13">
        <f>IF('Situations professionnelles'!DT64="","",('Situations professionnelles'!DT64*100)/'Situations professionnelles'!$DU64)</f>
      </c>
      <c r="DW64" s="14">
        <f>IF('Situations professionnelles'!DV64="","",IF('Situations professionnelles'!DV64&gt;60,"3",IF('Situations professionnelles'!DV64&gt;40,"2","1")))</f>
      </c>
      <c r="DX64" s="64"/>
      <c r="DY64" s="28"/>
      <c r="DZ64" s="93"/>
      <c r="EA64" s="13">
        <f>IF('Situations professionnelles'!DY64="","",('Situations professionnelles'!DY64*100)/'Situations professionnelles'!$DZ64)</f>
      </c>
      <c r="EB64" s="14">
        <f>IF('Situations professionnelles'!EA64="","",IF('Situations professionnelles'!EA64&gt;60,"3",IF('Situations professionnelles'!EA64&gt;40,"2","1")))</f>
      </c>
      <c r="EC64" s="64"/>
      <c r="ED64" s="28"/>
      <c r="EE64" s="93"/>
      <c r="EF64" s="13">
        <f>IF('Situations professionnelles'!ED64="","",('Situations professionnelles'!ED64*100)/'Situations professionnelles'!$EE64)</f>
      </c>
      <c r="EG64" s="14">
        <f>IF('Situations professionnelles'!EF64="","",IF('Situations professionnelles'!EF64&gt;60,"3",IF('Situations professionnelles'!EF64&gt;40,"2","1")))</f>
      </c>
      <c r="EH64" s="64"/>
      <c r="EI64" s="28"/>
      <c r="EJ64" s="93"/>
      <c r="EK64" s="13">
        <f>IF('Situations professionnelles'!EI64="","",('Situations professionnelles'!EI64*100)/'Situations professionnelles'!$EJ64)</f>
      </c>
      <c r="EL64" s="14">
        <f>IF('Situations professionnelles'!EK64="","",IF('Situations professionnelles'!EK64&gt;60,"3",IF('Situations professionnelles'!EK64&gt;40,"2","1")))</f>
      </c>
      <c r="EM64" s="64"/>
      <c r="EN64" s="28"/>
      <c r="EO64" s="93"/>
      <c r="EP64" s="13">
        <f>IF('Situations professionnelles'!EN64="","",('Situations professionnelles'!EN64*100)/'Situations professionnelles'!$EO64)</f>
      </c>
      <c r="EQ64" s="14">
        <f>IF('Situations professionnelles'!EP64="","",IF('Situations professionnelles'!EP64&gt;60,"3",IF('Situations professionnelles'!EP64&gt;40,"2","1")))</f>
      </c>
      <c r="ER64" s="64"/>
      <c r="ES64" s="28"/>
      <c r="ET64" s="93"/>
      <c r="EU64" s="13">
        <f>IF('Situations professionnelles'!ES64="","",('Situations professionnelles'!ES64*100)/'Situations professionnelles'!$ET64)</f>
      </c>
      <c r="EV64" s="14">
        <f>IF('Situations professionnelles'!EU64="","",IF('Situations professionnelles'!EU64&gt;60,"3",IF('Situations professionnelles'!EU64&gt;40,"2","1")))</f>
      </c>
      <c r="EW64" s="64"/>
      <c r="EX64" s="28"/>
      <c r="EY64" s="93"/>
      <c r="EZ64" s="13">
        <f>IF('Situations professionnelles'!EX64="","",('Situations professionnelles'!EX64*100)/'Situations professionnelles'!$EY64)</f>
      </c>
      <c r="FA64" s="14">
        <f>IF('Situations professionnelles'!EZ64="","",IF('Situations professionnelles'!EZ64&gt;60,"3",IF('Situations professionnelles'!EZ64&gt;40,"2","1")))</f>
      </c>
      <c r="FB64" s="64"/>
      <c r="FC64" s="28"/>
      <c r="FD64" s="93"/>
      <c r="FE64" s="13">
        <f>IF('Situations professionnelles'!FC64="","",('Situations professionnelles'!FC64*100)/'Situations professionnelles'!$FD64)</f>
      </c>
      <c r="FF64" s="14">
        <f>IF('Situations professionnelles'!FE64="","",IF('Situations professionnelles'!FE64&gt;60,"3",IF('Situations professionnelles'!FE64&gt;40,"2","1")))</f>
      </c>
      <c r="FG64" s="64"/>
      <c r="FH64" s="28"/>
      <c r="FI64" s="93"/>
      <c r="FJ64" s="13">
        <f>IF('Situations professionnelles'!FH64="","",('Situations professionnelles'!FH64*100)/'Situations professionnelles'!$FI64)</f>
      </c>
      <c r="FK64" s="14">
        <f>IF('Situations professionnelles'!FJ64="","",IF('Situations professionnelles'!FJ64&gt;60,"3",IF('Situations professionnelles'!FJ64&gt;40,"2","1")))</f>
      </c>
      <c r="FL64" s="64"/>
      <c r="FM64" s="28"/>
      <c r="FN64" s="93"/>
      <c r="FO64" s="13">
        <f>IF('Situations professionnelles'!FM64="","",('Situations professionnelles'!FM64*100)/'Situations professionnelles'!$FN64)</f>
      </c>
      <c r="FP64" s="14">
        <f>IF('Situations professionnelles'!FO64="","",IF('Situations professionnelles'!FO64&gt;60,"3",IF('Situations professionnelles'!FO64&gt;40,"2","1")))</f>
      </c>
      <c r="FQ64" s="64"/>
      <c r="FR64" s="28"/>
      <c r="FS64" s="93"/>
      <c r="FT64" s="13">
        <f>IF('Situations professionnelles'!FR64="","",('Situations professionnelles'!FR64*100)/'Situations professionnelles'!$FS64)</f>
      </c>
      <c r="FU64" s="62">
        <f>IF('Situations professionnelles'!FT64="","",IF('Situations professionnelles'!FT64&gt;60,"3",IF('Situations professionnelles'!FT64&gt;40,"2","1")))</f>
      </c>
      <c r="FV64" s="69"/>
      <c r="FW64" s="67"/>
      <c r="FX64" s="66"/>
      <c r="FY64" s="13">
        <f>IF('Situations professionnelles'!FW64="","",('Situations professionnelles'!FW64*100)/'Situations professionnelles'!$FX64)</f>
      </c>
      <c r="FZ64" s="14">
        <f>IF('Situations professionnelles'!FY64="","",IF('Situations professionnelles'!FY64&gt;60,"3",IF('Situations professionnelles'!FY64&gt;40,"2","1")))</f>
      </c>
    </row>
    <row r="65" spans="1:182" ht="27.75" customHeight="1">
      <c r="A65" s="133" t="s">
        <v>94</v>
      </c>
      <c r="B65" s="129" t="s">
        <v>96</v>
      </c>
      <c r="C65" s="83" t="s">
        <v>19</v>
      </c>
      <c r="D65" s="15"/>
      <c r="E65" s="90"/>
      <c r="F65" s="13">
        <f>IF('Situations professionnelles'!D65="","",('Situations professionnelles'!D65*100)/'Situations professionnelles'!$E65)</f>
      </c>
      <c r="G65" s="14">
        <f>IF('Situations professionnelles'!F65="","",IF('Situations professionnelles'!F65&gt;60,"3",IF('Situations professionnelles'!F65&gt;40,"2","1")))</f>
      </c>
      <c r="H65" s="64"/>
      <c r="I65" s="28"/>
      <c r="J65" s="93"/>
      <c r="K65" s="13">
        <f>IF('Situations professionnelles'!I65="","",('Situations professionnelles'!I65*100)/'Situations professionnelles'!$J65)</f>
      </c>
      <c r="L65" s="14">
        <f>IF('Situations professionnelles'!K65="","",IF('Situations professionnelles'!K65&gt;60,"3",IF('Situations professionnelles'!K65&gt;40,"2","1")))</f>
      </c>
      <c r="M65" s="64"/>
      <c r="N65" s="28"/>
      <c r="O65" s="93"/>
      <c r="P65" s="13">
        <f>IF('Situations professionnelles'!N65="","",('Situations professionnelles'!N65*100)/'Situations professionnelles'!$O65)</f>
      </c>
      <c r="Q65" s="14">
        <f>IF('Situations professionnelles'!P65="","",IF('Situations professionnelles'!P65&gt;60,"3",IF('Situations professionnelles'!P65&gt;40,"2","1")))</f>
      </c>
      <c r="R65" s="64"/>
      <c r="S65" s="28"/>
      <c r="T65" s="93"/>
      <c r="U65" s="13">
        <f>IF('Situations professionnelles'!S65="","",('Situations professionnelles'!S65*100)/'Situations professionnelles'!$T65)</f>
      </c>
      <c r="V65" s="14">
        <f>IF('Situations professionnelles'!U65="","",IF('Situations professionnelles'!U65&gt;60,"3",IF('Situations professionnelles'!U65&gt;40,"2","1")))</f>
      </c>
      <c r="W65" s="64"/>
      <c r="X65" s="28"/>
      <c r="Y65" s="93"/>
      <c r="Z65" s="13">
        <f>IF('Situations professionnelles'!X65="","",('Situations professionnelles'!X65*100)/'Situations professionnelles'!$Y65)</f>
      </c>
      <c r="AA65" s="14">
        <f>IF('Situations professionnelles'!Z65="","",IF('Situations professionnelles'!Z65&gt;60,"3",IF('Situations professionnelles'!Z65&gt;40,"2","1")))</f>
      </c>
      <c r="AB65" s="64"/>
      <c r="AC65" s="28"/>
      <c r="AD65" s="93"/>
      <c r="AE65" s="13">
        <f>IF('Situations professionnelles'!AC65="","",('Situations professionnelles'!AC65*100)/'Situations professionnelles'!$AD65)</f>
      </c>
      <c r="AF65" s="14">
        <f>IF('Situations professionnelles'!AE65="","",IF('Situations professionnelles'!AE65&gt;60,"3",IF('Situations professionnelles'!AE65&gt;40,"2","1")))</f>
      </c>
      <c r="AG65" s="64"/>
      <c r="AH65" s="28"/>
      <c r="AI65" s="93"/>
      <c r="AJ65" s="13">
        <f>IF('Situations professionnelles'!AH65="","",('Situations professionnelles'!AH65*100)/'Situations professionnelles'!$AI65)</f>
      </c>
      <c r="AK65" s="14">
        <f>IF('Situations professionnelles'!AJ65="","",IF('Situations professionnelles'!AJ65&gt;60,"3",IF('Situations professionnelles'!AJ65&gt;40,"2","1")))</f>
      </c>
      <c r="AL65" s="64"/>
      <c r="AM65" s="28"/>
      <c r="AN65" s="93"/>
      <c r="AO65" s="13">
        <f>IF('Situations professionnelles'!AM65="","",('Situations professionnelles'!AM65*100)/'Situations professionnelles'!$AN65)</f>
      </c>
      <c r="AP65" s="14">
        <f>IF('Situations professionnelles'!AO65="","",IF('Situations professionnelles'!AO65&gt;60,"3",IF('Situations professionnelles'!AO65&gt;40,"2","1")))</f>
      </c>
      <c r="AQ65" s="64"/>
      <c r="AR65" s="28"/>
      <c r="AS65" s="93"/>
      <c r="AT65" s="13">
        <f>IF('Situations professionnelles'!AR65="","",('Situations professionnelles'!AR65*100)/'Situations professionnelles'!$AS65)</f>
      </c>
      <c r="AU65" s="14">
        <f>IF('Situations professionnelles'!AT65="","",IF('Situations professionnelles'!AT65&gt;60,"3",IF('Situations professionnelles'!AT65&gt;40,"2","1")))</f>
      </c>
      <c r="AV65" s="64"/>
      <c r="AW65" s="28"/>
      <c r="AX65" s="93"/>
      <c r="AY65" s="13">
        <f>IF('Situations professionnelles'!AW65="","",('Situations professionnelles'!AW65*100)/'Situations professionnelles'!$AX65)</f>
      </c>
      <c r="AZ65" s="14">
        <f>IF('Situations professionnelles'!AY65="","",IF('Situations professionnelles'!AY65&gt;60,"3",IF('Situations professionnelles'!AY65&gt;40,"2","1")))</f>
      </c>
      <c r="BA65" s="64"/>
      <c r="BB65" s="28"/>
      <c r="BC65" s="93"/>
      <c r="BD65" s="13">
        <f>IF('Situations professionnelles'!BB65="","",('Situations professionnelles'!BB65*100)/'Situations professionnelles'!$BC65)</f>
      </c>
      <c r="BE65" s="62">
        <f>IF('Situations professionnelles'!BD65="","",IF('Situations professionnelles'!BD65&gt;60,"3",IF('Situations professionnelles'!BD65&gt;40,"2","1")))</f>
      </c>
      <c r="BF65" s="64"/>
      <c r="BG65" s="28"/>
      <c r="BH65" s="93"/>
      <c r="BI65" s="13">
        <f>IF('Situations professionnelles'!BG65="","",('Situations professionnelles'!BG65*100)/'Situations professionnelles'!$BH65)</f>
      </c>
      <c r="BJ65" s="14">
        <f>IF('Situations professionnelles'!BI65="","",IF('Situations professionnelles'!BI65&gt;60,"3",IF('Situations professionnelles'!BI65&gt;40,"2","1")))</f>
      </c>
      <c r="BK65" s="64"/>
      <c r="BL65" s="28"/>
      <c r="BM65" s="93"/>
      <c r="BN65" s="13">
        <f>IF('Situations professionnelles'!BL65="","",('Situations professionnelles'!BL65*100)/'Situations professionnelles'!$BM65)</f>
      </c>
      <c r="BO65" s="14">
        <f>IF('Situations professionnelles'!BN65="","",IF('Situations professionnelles'!BN65&gt;60,"3",IF('Situations professionnelles'!BN65&gt;40,"2","1")))</f>
      </c>
      <c r="BP65" s="64"/>
      <c r="BQ65" s="28"/>
      <c r="BR65" s="93"/>
      <c r="BS65" s="13">
        <f>IF('Situations professionnelles'!BQ65="","",('Situations professionnelles'!BQ65*100)/'Situations professionnelles'!$BR65)</f>
      </c>
      <c r="BT65" s="14">
        <f>IF('Situations professionnelles'!BS65="","",IF('Situations professionnelles'!BS65&gt;60,"3",IF('Situations professionnelles'!BS65&gt;40,"2","1")))</f>
      </c>
      <c r="BU65" s="64"/>
      <c r="BV65" s="28"/>
      <c r="BW65" s="93"/>
      <c r="BX65" s="13">
        <f>IF('Situations professionnelles'!BV65="","",('Situations professionnelles'!BV65*100)/'Situations professionnelles'!$BW65)</f>
      </c>
      <c r="BY65" s="14">
        <f>IF('Situations professionnelles'!BX65="","",IF('Situations professionnelles'!BX65&gt;60,"3",IF('Situations professionnelles'!BX65&gt;40,"2","1")))</f>
      </c>
      <c r="BZ65" s="64"/>
      <c r="CA65" s="28"/>
      <c r="CB65" s="93"/>
      <c r="CC65" s="13">
        <f>IF('Situations professionnelles'!CA65="","",('Situations professionnelles'!CA65*100)/'Situations professionnelles'!$CB65)</f>
      </c>
      <c r="CD65" s="14">
        <f>IF('Situations professionnelles'!CC65="","",IF('Situations professionnelles'!CC65&gt;60,"3",IF('Situations professionnelles'!CC65&gt;40,"2","1")))</f>
      </c>
      <c r="CE65" s="64"/>
      <c r="CF65" s="28"/>
      <c r="CG65" s="93"/>
      <c r="CH65" s="13">
        <f>IF('Situations professionnelles'!CF65="","",('Situations professionnelles'!CF65*100)/'Situations professionnelles'!$CG65)</f>
      </c>
      <c r="CI65" s="14">
        <f>IF('Situations professionnelles'!CH65="","",IF('Situations professionnelles'!CH65&gt;60,"3",IF('Situations professionnelles'!CH65&gt;40,"2","1")))</f>
      </c>
      <c r="CJ65" s="64"/>
      <c r="CK65" s="28"/>
      <c r="CL65" s="93"/>
      <c r="CM65" s="13">
        <f>IF('Situations professionnelles'!CK65="","",('Situations professionnelles'!CK65*100)/'Situations professionnelles'!$CL65)</f>
      </c>
      <c r="CN65" s="14">
        <f>IF('Situations professionnelles'!CM65="","",IF('Situations professionnelles'!CM65&gt;60,"3",IF('Situations professionnelles'!CM65&gt;40,"2","1")))</f>
      </c>
      <c r="CO65" s="64"/>
      <c r="CP65" s="28"/>
      <c r="CQ65" s="93"/>
      <c r="CR65" s="13">
        <f>IF('Situations professionnelles'!CP65="","",('Situations professionnelles'!CP65*100)/'Situations professionnelles'!$CQ65)</f>
      </c>
      <c r="CS65" s="14">
        <f>IF('Situations professionnelles'!CR65="","",IF('Situations professionnelles'!CR65&gt;60,"3",IF('Situations professionnelles'!CR65&gt;40,"2","1")))</f>
      </c>
      <c r="CT65" s="64"/>
      <c r="CU65" s="28"/>
      <c r="CV65" s="93"/>
      <c r="CW65" s="13">
        <f>IF('Situations professionnelles'!CU65="","",('Situations professionnelles'!CU65*100)/'Situations professionnelles'!$CV65)</f>
      </c>
      <c r="CX65" s="14">
        <f>IF('Situations professionnelles'!CW65="","",IF('Situations professionnelles'!CW65&gt;60,"3",IF('Situations professionnelles'!CW65&gt;40,"2","1")))</f>
      </c>
      <c r="CY65" s="64"/>
      <c r="CZ65" s="28"/>
      <c r="DA65" s="93"/>
      <c r="DB65" s="13">
        <f>IF('Situations professionnelles'!CZ65="","",('Situations professionnelles'!CZ65*100)/'Situations professionnelles'!$DA65)</f>
      </c>
      <c r="DC65" s="14">
        <f>IF('Situations professionnelles'!DB65="","",IF('Situations professionnelles'!DB65&gt;60,"3",IF('Situations professionnelles'!DB65&gt;40,"2","1")))</f>
      </c>
      <c r="DD65" s="64"/>
      <c r="DE65" s="28"/>
      <c r="DF65" s="93"/>
      <c r="DG65" s="13">
        <f>IF('Situations professionnelles'!DE65="","",('Situations professionnelles'!DE65*100)/'Situations professionnelles'!$DF65)</f>
      </c>
      <c r="DH65" s="14">
        <f>IF('Situations professionnelles'!DG65="","",IF('Situations professionnelles'!DG65&gt;60,"3",IF('Situations professionnelles'!DG65&gt;40,"2","1")))</f>
      </c>
      <c r="DI65" s="64"/>
      <c r="DJ65" s="28"/>
      <c r="DK65" s="93"/>
      <c r="DL65" s="13">
        <f>IF('Situations professionnelles'!DJ65="","",('Situations professionnelles'!DJ65*100)/'Situations professionnelles'!$DK65)</f>
      </c>
      <c r="DM65" s="14">
        <f>IF('Situations professionnelles'!DL65="","",IF('Situations professionnelles'!DL65&gt;60,"3",IF('Situations professionnelles'!DL65&gt;40,"2","1")))</f>
      </c>
      <c r="DN65" s="64"/>
      <c r="DO65" s="28"/>
      <c r="DP65" s="93"/>
      <c r="DQ65" s="13">
        <f>IF('Situations professionnelles'!DO65="","",('Situations professionnelles'!DO65*100)/'Situations professionnelles'!$DP65)</f>
      </c>
      <c r="DR65" s="14">
        <f>IF('Situations professionnelles'!DQ65="","",IF('Situations professionnelles'!DQ65&gt;60,"3",IF('Situations professionnelles'!DQ65&gt;40,"2","1")))</f>
      </c>
      <c r="DS65" s="64"/>
      <c r="DT65" s="28"/>
      <c r="DU65" s="93"/>
      <c r="DV65" s="13">
        <f>IF('Situations professionnelles'!DT65="","",('Situations professionnelles'!DT65*100)/'Situations professionnelles'!$DU65)</f>
      </c>
      <c r="DW65" s="14">
        <f>IF('Situations professionnelles'!DV65="","",IF('Situations professionnelles'!DV65&gt;60,"3",IF('Situations professionnelles'!DV65&gt;40,"2","1")))</f>
      </c>
      <c r="DX65" s="64"/>
      <c r="DY65" s="28"/>
      <c r="DZ65" s="93"/>
      <c r="EA65" s="13">
        <f>IF('Situations professionnelles'!DY65="","",('Situations professionnelles'!DY65*100)/'Situations professionnelles'!$DZ65)</f>
      </c>
      <c r="EB65" s="14">
        <f>IF('Situations professionnelles'!EA65="","",IF('Situations professionnelles'!EA65&gt;60,"3",IF('Situations professionnelles'!EA65&gt;40,"2","1")))</f>
      </c>
      <c r="EC65" s="64"/>
      <c r="ED65" s="28"/>
      <c r="EE65" s="93"/>
      <c r="EF65" s="13">
        <f>IF('Situations professionnelles'!ED65="","",('Situations professionnelles'!ED65*100)/'Situations professionnelles'!$EE65)</f>
      </c>
      <c r="EG65" s="14">
        <f>IF('Situations professionnelles'!EF65="","",IF('Situations professionnelles'!EF65&gt;60,"3",IF('Situations professionnelles'!EF65&gt;40,"2","1")))</f>
      </c>
      <c r="EH65" s="64"/>
      <c r="EI65" s="28"/>
      <c r="EJ65" s="93"/>
      <c r="EK65" s="13">
        <f>IF('Situations professionnelles'!EI65="","",('Situations professionnelles'!EI65*100)/'Situations professionnelles'!$EJ65)</f>
      </c>
      <c r="EL65" s="14">
        <f>IF('Situations professionnelles'!EK65="","",IF('Situations professionnelles'!EK65&gt;60,"3",IF('Situations professionnelles'!EK65&gt;40,"2","1")))</f>
      </c>
      <c r="EM65" s="64"/>
      <c r="EN65" s="28"/>
      <c r="EO65" s="93"/>
      <c r="EP65" s="13">
        <f>IF('Situations professionnelles'!EN65="","",('Situations professionnelles'!EN65*100)/'Situations professionnelles'!$EO65)</f>
      </c>
      <c r="EQ65" s="14">
        <f>IF('Situations professionnelles'!EP65="","",IF('Situations professionnelles'!EP65&gt;60,"3",IF('Situations professionnelles'!EP65&gt;40,"2","1")))</f>
      </c>
      <c r="ER65" s="64"/>
      <c r="ES65" s="28"/>
      <c r="ET65" s="93"/>
      <c r="EU65" s="13">
        <f>IF('Situations professionnelles'!ES65="","",('Situations professionnelles'!ES65*100)/'Situations professionnelles'!$ET65)</f>
      </c>
      <c r="EV65" s="14">
        <f>IF('Situations professionnelles'!EU65="","",IF('Situations professionnelles'!EU65&gt;60,"3",IF('Situations professionnelles'!EU65&gt;40,"2","1")))</f>
      </c>
      <c r="EW65" s="64"/>
      <c r="EX65" s="28"/>
      <c r="EY65" s="93"/>
      <c r="EZ65" s="13">
        <f>IF('Situations professionnelles'!EX65="","",('Situations professionnelles'!EX65*100)/'Situations professionnelles'!$EY65)</f>
      </c>
      <c r="FA65" s="14">
        <f>IF('Situations professionnelles'!EZ65="","",IF('Situations professionnelles'!EZ65&gt;60,"3",IF('Situations professionnelles'!EZ65&gt;40,"2","1")))</f>
      </c>
      <c r="FB65" s="64"/>
      <c r="FC65" s="28"/>
      <c r="FD65" s="93"/>
      <c r="FE65" s="13">
        <f>IF('Situations professionnelles'!FC65="","",('Situations professionnelles'!FC65*100)/'Situations professionnelles'!$FD65)</f>
      </c>
      <c r="FF65" s="14">
        <f>IF('Situations professionnelles'!FE65="","",IF('Situations professionnelles'!FE65&gt;60,"3",IF('Situations professionnelles'!FE65&gt;40,"2","1")))</f>
      </c>
      <c r="FG65" s="64"/>
      <c r="FH65" s="28"/>
      <c r="FI65" s="93"/>
      <c r="FJ65" s="13">
        <f>IF('Situations professionnelles'!FH65="","",('Situations professionnelles'!FH65*100)/'Situations professionnelles'!$FI65)</f>
      </c>
      <c r="FK65" s="14">
        <f>IF('Situations professionnelles'!FJ65="","",IF('Situations professionnelles'!FJ65&gt;60,"3",IF('Situations professionnelles'!FJ65&gt;40,"2","1")))</f>
      </c>
      <c r="FL65" s="64"/>
      <c r="FM65" s="28"/>
      <c r="FN65" s="93"/>
      <c r="FO65" s="13">
        <f>IF('Situations professionnelles'!FM65="","",('Situations professionnelles'!FM65*100)/'Situations professionnelles'!$FN65)</f>
      </c>
      <c r="FP65" s="14">
        <f>IF('Situations professionnelles'!FO65="","",IF('Situations professionnelles'!FO65&gt;60,"3",IF('Situations professionnelles'!FO65&gt;40,"2","1")))</f>
      </c>
      <c r="FQ65" s="64"/>
      <c r="FR65" s="28"/>
      <c r="FS65" s="93"/>
      <c r="FT65" s="13">
        <f>IF('Situations professionnelles'!FR65="","",('Situations professionnelles'!FR65*100)/'Situations professionnelles'!$FS65)</f>
      </c>
      <c r="FU65" s="62">
        <f>IF('Situations professionnelles'!FT65="","",IF('Situations professionnelles'!FT65&gt;60,"3",IF('Situations professionnelles'!FT65&gt;40,"2","1")))</f>
      </c>
      <c r="FV65" s="69"/>
      <c r="FW65" s="67"/>
      <c r="FX65" s="66"/>
      <c r="FY65" s="13">
        <f>IF('Situations professionnelles'!FW65="","",('Situations professionnelles'!FW65*100)/'Situations professionnelles'!$FX65)</f>
      </c>
      <c r="FZ65" s="14">
        <f>IF('Situations professionnelles'!FY65="","",IF('Situations professionnelles'!FY65&gt;60,"3",IF('Situations professionnelles'!FY65&gt;40,"2","1")))</f>
      </c>
    </row>
    <row r="66" spans="1:182" ht="27.75" customHeight="1">
      <c r="A66" s="133"/>
      <c r="B66" s="130"/>
      <c r="C66" s="84" t="s">
        <v>41</v>
      </c>
      <c r="D66" s="15"/>
      <c r="E66" s="90"/>
      <c r="F66" s="13">
        <f>IF('Situations professionnelles'!D66="","",('Situations professionnelles'!D66*100)/'Situations professionnelles'!$E66)</f>
      </c>
      <c r="G66" s="14">
        <f>IF('Situations professionnelles'!F66="","",IF('Situations professionnelles'!F66&gt;60,"3",IF('Situations professionnelles'!F66&gt;40,"2","1")))</f>
      </c>
      <c r="H66" s="64"/>
      <c r="I66" s="28"/>
      <c r="J66" s="93"/>
      <c r="K66" s="13">
        <f>IF('Situations professionnelles'!I66="","",('Situations professionnelles'!I66*100)/'Situations professionnelles'!$J66)</f>
      </c>
      <c r="L66" s="14">
        <f>IF('Situations professionnelles'!K66="","",IF('Situations professionnelles'!K66&gt;60,"3",IF('Situations professionnelles'!K66&gt;40,"2","1")))</f>
      </c>
      <c r="M66" s="64"/>
      <c r="N66" s="28"/>
      <c r="O66" s="93"/>
      <c r="P66" s="13">
        <f>IF('Situations professionnelles'!N66="","",('Situations professionnelles'!N66*100)/'Situations professionnelles'!$O66)</f>
      </c>
      <c r="Q66" s="14">
        <f>IF('Situations professionnelles'!P66="","",IF('Situations professionnelles'!P66&gt;60,"3",IF('Situations professionnelles'!P66&gt;40,"2","1")))</f>
      </c>
      <c r="R66" s="64"/>
      <c r="S66" s="28"/>
      <c r="T66" s="93"/>
      <c r="U66" s="13">
        <f>IF('Situations professionnelles'!S66="","",('Situations professionnelles'!S66*100)/'Situations professionnelles'!$T66)</f>
      </c>
      <c r="V66" s="14">
        <f>IF('Situations professionnelles'!U66="","",IF('Situations professionnelles'!U66&gt;60,"3",IF('Situations professionnelles'!U66&gt;40,"2","1")))</f>
      </c>
      <c r="W66" s="64"/>
      <c r="X66" s="28"/>
      <c r="Y66" s="93"/>
      <c r="Z66" s="13">
        <f>IF('Situations professionnelles'!X66="","",('Situations professionnelles'!X66*100)/'Situations professionnelles'!$Y66)</f>
      </c>
      <c r="AA66" s="14">
        <f>IF('Situations professionnelles'!Z66="","",IF('Situations professionnelles'!Z66&gt;60,"3",IF('Situations professionnelles'!Z66&gt;40,"2","1")))</f>
      </c>
      <c r="AB66" s="64"/>
      <c r="AC66" s="28"/>
      <c r="AD66" s="93"/>
      <c r="AE66" s="13">
        <f>IF('Situations professionnelles'!AC66="","",('Situations professionnelles'!AC66*100)/'Situations professionnelles'!$AD66)</f>
      </c>
      <c r="AF66" s="14">
        <f>IF('Situations professionnelles'!AE66="","",IF('Situations professionnelles'!AE66&gt;60,"3",IF('Situations professionnelles'!AE66&gt;40,"2","1")))</f>
      </c>
      <c r="AG66" s="64"/>
      <c r="AH66" s="28"/>
      <c r="AI66" s="93"/>
      <c r="AJ66" s="13">
        <f>IF('Situations professionnelles'!AH66="","",('Situations professionnelles'!AH66*100)/'Situations professionnelles'!$AI66)</f>
      </c>
      <c r="AK66" s="14">
        <f>IF('Situations professionnelles'!AJ66="","",IF('Situations professionnelles'!AJ66&gt;60,"3",IF('Situations professionnelles'!AJ66&gt;40,"2","1")))</f>
      </c>
      <c r="AL66" s="64"/>
      <c r="AM66" s="28"/>
      <c r="AN66" s="93"/>
      <c r="AO66" s="13">
        <f>IF('Situations professionnelles'!AM66="","",('Situations professionnelles'!AM66*100)/'Situations professionnelles'!$AN66)</f>
      </c>
      <c r="AP66" s="14">
        <f>IF('Situations professionnelles'!AO66="","",IF('Situations professionnelles'!AO66&gt;60,"3",IF('Situations professionnelles'!AO66&gt;40,"2","1")))</f>
      </c>
      <c r="AQ66" s="64"/>
      <c r="AR66" s="28"/>
      <c r="AS66" s="93"/>
      <c r="AT66" s="13">
        <f>IF('Situations professionnelles'!AR66="","",('Situations professionnelles'!AR66*100)/'Situations professionnelles'!$AS66)</f>
      </c>
      <c r="AU66" s="14">
        <f>IF('Situations professionnelles'!AT66="","",IF('Situations professionnelles'!AT66&gt;60,"3",IF('Situations professionnelles'!AT66&gt;40,"2","1")))</f>
      </c>
      <c r="AV66" s="64"/>
      <c r="AW66" s="28"/>
      <c r="AX66" s="93"/>
      <c r="AY66" s="13">
        <f>IF('Situations professionnelles'!AW66="","",('Situations professionnelles'!AW66*100)/'Situations professionnelles'!$AX66)</f>
      </c>
      <c r="AZ66" s="14">
        <f>IF('Situations professionnelles'!AY66="","",IF('Situations professionnelles'!AY66&gt;60,"3",IF('Situations professionnelles'!AY66&gt;40,"2","1")))</f>
      </c>
      <c r="BA66" s="64"/>
      <c r="BB66" s="28"/>
      <c r="BC66" s="93"/>
      <c r="BD66" s="13">
        <f>IF('Situations professionnelles'!BB66="","",('Situations professionnelles'!BB66*100)/'Situations professionnelles'!$BC66)</f>
      </c>
      <c r="BE66" s="62">
        <f>IF('Situations professionnelles'!BD66="","",IF('Situations professionnelles'!BD66&gt;60,"3",IF('Situations professionnelles'!BD66&gt;40,"2","1")))</f>
      </c>
      <c r="BF66" s="64"/>
      <c r="BG66" s="28"/>
      <c r="BH66" s="93"/>
      <c r="BI66" s="13">
        <f>IF('Situations professionnelles'!BG66="","",('Situations professionnelles'!BG66*100)/'Situations professionnelles'!$BH66)</f>
      </c>
      <c r="BJ66" s="14">
        <f>IF('Situations professionnelles'!BI66="","",IF('Situations professionnelles'!BI66&gt;60,"3",IF('Situations professionnelles'!BI66&gt;40,"2","1")))</f>
      </c>
      <c r="BK66" s="64"/>
      <c r="BL66" s="28"/>
      <c r="BM66" s="93"/>
      <c r="BN66" s="13">
        <f>IF('Situations professionnelles'!BL66="","",('Situations professionnelles'!BL66*100)/'Situations professionnelles'!$BM66)</f>
      </c>
      <c r="BO66" s="14">
        <f>IF('Situations professionnelles'!BN66="","",IF('Situations professionnelles'!BN66&gt;60,"3",IF('Situations professionnelles'!BN66&gt;40,"2","1")))</f>
      </c>
      <c r="BP66" s="64"/>
      <c r="BQ66" s="28"/>
      <c r="BR66" s="93"/>
      <c r="BS66" s="13">
        <f>IF('Situations professionnelles'!BQ66="","",('Situations professionnelles'!BQ66*100)/'Situations professionnelles'!$BR66)</f>
      </c>
      <c r="BT66" s="14">
        <f>IF('Situations professionnelles'!BS66="","",IF('Situations professionnelles'!BS66&gt;60,"3",IF('Situations professionnelles'!BS66&gt;40,"2","1")))</f>
      </c>
      <c r="BU66" s="64"/>
      <c r="BV66" s="28"/>
      <c r="BW66" s="93"/>
      <c r="BX66" s="13">
        <f>IF('Situations professionnelles'!BV66="","",('Situations professionnelles'!BV66*100)/'Situations professionnelles'!$BW66)</f>
      </c>
      <c r="BY66" s="14">
        <f>IF('Situations professionnelles'!BX66="","",IF('Situations professionnelles'!BX66&gt;60,"3",IF('Situations professionnelles'!BX66&gt;40,"2","1")))</f>
      </c>
      <c r="BZ66" s="64"/>
      <c r="CA66" s="28"/>
      <c r="CB66" s="93"/>
      <c r="CC66" s="13">
        <f>IF('Situations professionnelles'!CA66="","",('Situations professionnelles'!CA66*100)/'Situations professionnelles'!$CB66)</f>
      </c>
      <c r="CD66" s="14">
        <f>IF('Situations professionnelles'!CC66="","",IF('Situations professionnelles'!CC66&gt;60,"3",IF('Situations professionnelles'!CC66&gt;40,"2","1")))</f>
      </c>
      <c r="CE66" s="64"/>
      <c r="CF66" s="28"/>
      <c r="CG66" s="93"/>
      <c r="CH66" s="13">
        <f>IF('Situations professionnelles'!CF66="","",('Situations professionnelles'!CF66*100)/'Situations professionnelles'!$CG66)</f>
      </c>
      <c r="CI66" s="14">
        <f>IF('Situations professionnelles'!CH66="","",IF('Situations professionnelles'!CH66&gt;60,"3",IF('Situations professionnelles'!CH66&gt;40,"2","1")))</f>
      </c>
      <c r="CJ66" s="64"/>
      <c r="CK66" s="28"/>
      <c r="CL66" s="93"/>
      <c r="CM66" s="13">
        <f>IF('Situations professionnelles'!CK66="","",('Situations professionnelles'!CK66*100)/'Situations professionnelles'!$CL66)</f>
      </c>
      <c r="CN66" s="14">
        <f>IF('Situations professionnelles'!CM66="","",IF('Situations professionnelles'!CM66&gt;60,"3",IF('Situations professionnelles'!CM66&gt;40,"2","1")))</f>
      </c>
      <c r="CO66" s="64"/>
      <c r="CP66" s="28"/>
      <c r="CQ66" s="93"/>
      <c r="CR66" s="13">
        <f>IF('Situations professionnelles'!CP66="","",('Situations professionnelles'!CP66*100)/'Situations professionnelles'!$CQ66)</f>
      </c>
      <c r="CS66" s="14">
        <f>IF('Situations professionnelles'!CR66="","",IF('Situations professionnelles'!CR66&gt;60,"3",IF('Situations professionnelles'!CR66&gt;40,"2","1")))</f>
      </c>
      <c r="CT66" s="64"/>
      <c r="CU66" s="28"/>
      <c r="CV66" s="93"/>
      <c r="CW66" s="13">
        <f>IF('Situations professionnelles'!CU66="","",('Situations professionnelles'!CU66*100)/'Situations professionnelles'!$CV66)</f>
      </c>
      <c r="CX66" s="14">
        <f>IF('Situations professionnelles'!CW66="","",IF('Situations professionnelles'!CW66&gt;60,"3",IF('Situations professionnelles'!CW66&gt;40,"2","1")))</f>
      </c>
      <c r="CY66" s="64"/>
      <c r="CZ66" s="28"/>
      <c r="DA66" s="93"/>
      <c r="DB66" s="13">
        <f>IF('Situations professionnelles'!CZ66="","",('Situations professionnelles'!CZ66*100)/'Situations professionnelles'!$DA66)</f>
      </c>
      <c r="DC66" s="14">
        <f>IF('Situations professionnelles'!DB66="","",IF('Situations professionnelles'!DB66&gt;60,"3",IF('Situations professionnelles'!DB66&gt;40,"2","1")))</f>
      </c>
      <c r="DD66" s="64"/>
      <c r="DE66" s="28"/>
      <c r="DF66" s="93"/>
      <c r="DG66" s="13">
        <f>IF('Situations professionnelles'!DE66="","",('Situations professionnelles'!DE66*100)/'Situations professionnelles'!$DF66)</f>
      </c>
      <c r="DH66" s="14">
        <f>IF('Situations professionnelles'!DG66="","",IF('Situations professionnelles'!DG66&gt;60,"3",IF('Situations professionnelles'!DG66&gt;40,"2","1")))</f>
      </c>
      <c r="DI66" s="64"/>
      <c r="DJ66" s="28"/>
      <c r="DK66" s="93"/>
      <c r="DL66" s="13">
        <f>IF('Situations professionnelles'!DJ66="","",('Situations professionnelles'!DJ66*100)/'Situations professionnelles'!$DK66)</f>
      </c>
      <c r="DM66" s="14">
        <f>IF('Situations professionnelles'!DL66="","",IF('Situations professionnelles'!DL66&gt;60,"3",IF('Situations professionnelles'!DL66&gt;40,"2","1")))</f>
      </c>
      <c r="DN66" s="64"/>
      <c r="DO66" s="28"/>
      <c r="DP66" s="93"/>
      <c r="DQ66" s="13">
        <f>IF('Situations professionnelles'!DO66="","",('Situations professionnelles'!DO66*100)/'Situations professionnelles'!$DP66)</f>
      </c>
      <c r="DR66" s="14">
        <f>IF('Situations professionnelles'!DQ66="","",IF('Situations professionnelles'!DQ66&gt;60,"3",IF('Situations professionnelles'!DQ66&gt;40,"2","1")))</f>
      </c>
      <c r="DS66" s="64"/>
      <c r="DT66" s="28"/>
      <c r="DU66" s="93"/>
      <c r="DV66" s="13">
        <f>IF('Situations professionnelles'!DT66="","",('Situations professionnelles'!DT66*100)/'Situations professionnelles'!$DU66)</f>
      </c>
      <c r="DW66" s="14">
        <f>IF('Situations professionnelles'!DV66="","",IF('Situations professionnelles'!DV66&gt;60,"3",IF('Situations professionnelles'!DV66&gt;40,"2","1")))</f>
      </c>
      <c r="DX66" s="64"/>
      <c r="DY66" s="28"/>
      <c r="DZ66" s="93"/>
      <c r="EA66" s="13">
        <f>IF('Situations professionnelles'!DY66="","",('Situations professionnelles'!DY66*100)/'Situations professionnelles'!$DZ66)</f>
      </c>
      <c r="EB66" s="14">
        <f>IF('Situations professionnelles'!EA66="","",IF('Situations professionnelles'!EA66&gt;60,"3",IF('Situations professionnelles'!EA66&gt;40,"2","1")))</f>
      </c>
      <c r="EC66" s="64"/>
      <c r="ED66" s="28"/>
      <c r="EE66" s="93"/>
      <c r="EF66" s="13">
        <f>IF('Situations professionnelles'!ED66="","",('Situations professionnelles'!ED66*100)/'Situations professionnelles'!$EE66)</f>
      </c>
      <c r="EG66" s="14">
        <f>IF('Situations professionnelles'!EF66="","",IF('Situations professionnelles'!EF66&gt;60,"3",IF('Situations professionnelles'!EF66&gt;40,"2","1")))</f>
      </c>
      <c r="EH66" s="64"/>
      <c r="EI66" s="28"/>
      <c r="EJ66" s="93"/>
      <c r="EK66" s="13">
        <f>IF('Situations professionnelles'!EI66="","",('Situations professionnelles'!EI66*100)/'Situations professionnelles'!$EJ66)</f>
      </c>
      <c r="EL66" s="14">
        <f>IF('Situations professionnelles'!EK66="","",IF('Situations professionnelles'!EK66&gt;60,"3",IF('Situations professionnelles'!EK66&gt;40,"2","1")))</f>
      </c>
      <c r="EM66" s="64"/>
      <c r="EN66" s="28"/>
      <c r="EO66" s="93"/>
      <c r="EP66" s="13">
        <f>IF('Situations professionnelles'!EN66="","",('Situations professionnelles'!EN66*100)/'Situations professionnelles'!$EO66)</f>
      </c>
      <c r="EQ66" s="14">
        <f>IF('Situations professionnelles'!EP66="","",IF('Situations professionnelles'!EP66&gt;60,"3",IF('Situations professionnelles'!EP66&gt;40,"2","1")))</f>
      </c>
      <c r="ER66" s="64"/>
      <c r="ES66" s="28"/>
      <c r="ET66" s="93"/>
      <c r="EU66" s="13">
        <f>IF('Situations professionnelles'!ES66="","",('Situations professionnelles'!ES66*100)/'Situations professionnelles'!$ET66)</f>
      </c>
      <c r="EV66" s="14">
        <f>IF('Situations professionnelles'!EU66="","",IF('Situations professionnelles'!EU66&gt;60,"3",IF('Situations professionnelles'!EU66&gt;40,"2","1")))</f>
      </c>
      <c r="EW66" s="64"/>
      <c r="EX66" s="28"/>
      <c r="EY66" s="93"/>
      <c r="EZ66" s="13">
        <f>IF('Situations professionnelles'!EX66="","",('Situations professionnelles'!EX66*100)/'Situations professionnelles'!$EY66)</f>
      </c>
      <c r="FA66" s="14">
        <f>IF('Situations professionnelles'!EZ66="","",IF('Situations professionnelles'!EZ66&gt;60,"3",IF('Situations professionnelles'!EZ66&gt;40,"2","1")))</f>
      </c>
      <c r="FB66" s="64"/>
      <c r="FC66" s="28"/>
      <c r="FD66" s="93"/>
      <c r="FE66" s="13">
        <f>IF('Situations professionnelles'!FC66="","",('Situations professionnelles'!FC66*100)/'Situations professionnelles'!$FD66)</f>
      </c>
      <c r="FF66" s="14">
        <f>IF('Situations professionnelles'!FE66="","",IF('Situations professionnelles'!FE66&gt;60,"3",IF('Situations professionnelles'!FE66&gt;40,"2","1")))</f>
      </c>
      <c r="FG66" s="64"/>
      <c r="FH66" s="28"/>
      <c r="FI66" s="93"/>
      <c r="FJ66" s="13">
        <f>IF('Situations professionnelles'!FH66="","",('Situations professionnelles'!FH66*100)/'Situations professionnelles'!$FI66)</f>
      </c>
      <c r="FK66" s="14">
        <f>IF('Situations professionnelles'!FJ66="","",IF('Situations professionnelles'!FJ66&gt;60,"3",IF('Situations professionnelles'!FJ66&gt;40,"2","1")))</f>
      </c>
      <c r="FL66" s="64"/>
      <c r="FM66" s="28"/>
      <c r="FN66" s="93"/>
      <c r="FO66" s="13">
        <f>IF('Situations professionnelles'!FM66="","",('Situations professionnelles'!FM66*100)/'Situations professionnelles'!$FN66)</f>
      </c>
      <c r="FP66" s="14">
        <f>IF('Situations professionnelles'!FO66="","",IF('Situations professionnelles'!FO66&gt;60,"3",IF('Situations professionnelles'!FO66&gt;40,"2","1")))</f>
      </c>
      <c r="FQ66" s="64"/>
      <c r="FR66" s="28"/>
      <c r="FS66" s="93"/>
      <c r="FT66" s="13">
        <f>IF('Situations professionnelles'!FR66="","",('Situations professionnelles'!FR66*100)/'Situations professionnelles'!$FS66)</f>
      </c>
      <c r="FU66" s="62">
        <f>IF('Situations professionnelles'!FT66="","",IF('Situations professionnelles'!FT66&gt;60,"3",IF('Situations professionnelles'!FT66&gt;40,"2","1")))</f>
      </c>
      <c r="FV66" s="69"/>
      <c r="FW66" s="67"/>
      <c r="FX66" s="66"/>
      <c r="FY66" s="13">
        <f>IF('Situations professionnelles'!FW66="","",('Situations professionnelles'!FW66*100)/'Situations professionnelles'!$FX66)</f>
      </c>
      <c r="FZ66" s="14">
        <f>IF('Situations professionnelles'!FY66="","",IF('Situations professionnelles'!FY66&gt;60,"3",IF('Situations professionnelles'!FY66&gt;40,"2","1")))</f>
      </c>
    </row>
    <row r="67" spans="1:182" ht="27.75" customHeight="1">
      <c r="A67" s="133"/>
      <c r="B67" s="130"/>
      <c r="C67" s="84" t="s">
        <v>42</v>
      </c>
      <c r="D67" s="15"/>
      <c r="E67" s="90"/>
      <c r="F67" s="13">
        <f>IF('Situations professionnelles'!D67="","",('Situations professionnelles'!D67*100)/'Situations professionnelles'!$E67)</f>
      </c>
      <c r="G67" s="14">
        <f>IF('Situations professionnelles'!F67="","",IF('Situations professionnelles'!F67&gt;60,"3",IF('Situations professionnelles'!F67&gt;40,"2","1")))</f>
      </c>
      <c r="H67" s="64"/>
      <c r="I67" s="28"/>
      <c r="J67" s="93"/>
      <c r="K67" s="13">
        <f>IF('Situations professionnelles'!I67="","",('Situations professionnelles'!I67*100)/'Situations professionnelles'!$J67)</f>
      </c>
      <c r="L67" s="14">
        <f>IF('Situations professionnelles'!K67="","",IF('Situations professionnelles'!K67&gt;60,"3",IF('Situations professionnelles'!K67&gt;40,"2","1")))</f>
      </c>
      <c r="M67" s="64"/>
      <c r="N67" s="28"/>
      <c r="O67" s="93"/>
      <c r="P67" s="13">
        <f>IF('Situations professionnelles'!N67="","",('Situations professionnelles'!N67*100)/'Situations professionnelles'!$O67)</f>
      </c>
      <c r="Q67" s="14">
        <f>IF('Situations professionnelles'!P67="","",IF('Situations professionnelles'!P67&gt;60,"3",IF('Situations professionnelles'!P67&gt;40,"2","1")))</f>
      </c>
      <c r="R67" s="64"/>
      <c r="S67" s="28"/>
      <c r="T67" s="93"/>
      <c r="U67" s="13">
        <f>IF('Situations professionnelles'!S67="","",('Situations professionnelles'!S67*100)/'Situations professionnelles'!$T67)</f>
      </c>
      <c r="V67" s="14">
        <f>IF('Situations professionnelles'!U67="","",IF('Situations professionnelles'!U67&gt;60,"3",IF('Situations professionnelles'!U67&gt;40,"2","1")))</f>
      </c>
      <c r="W67" s="64"/>
      <c r="X67" s="28"/>
      <c r="Y67" s="93"/>
      <c r="Z67" s="13">
        <f>IF('Situations professionnelles'!X67="","",('Situations professionnelles'!X67*100)/'Situations professionnelles'!$Y67)</f>
      </c>
      <c r="AA67" s="14">
        <f>IF('Situations professionnelles'!Z67="","",IF('Situations professionnelles'!Z67&gt;60,"3",IF('Situations professionnelles'!Z67&gt;40,"2","1")))</f>
      </c>
      <c r="AB67" s="64"/>
      <c r="AC67" s="28"/>
      <c r="AD67" s="93"/>
      <c r="AE67" s="13">
        <f>IF('Situations professionnelles'!AC67="","",('Situations professionnelles'!AC67*100)/'Situations professionnelles'!$AD67)</f>
      </c>
      <c r="AF67" s="14">
        <f>IF('Situations professionnelles'!AE67="","",IF('Situations professionnelles'!AE67&gt;60,"3",IF('Situations professionnelles'!AE67&gt;40,"2","1")))</f>
      </c>
      <c r="AG67" s="64"/>
      <c r="AH67" s="28"/>
      <c r="AI67" s="93"/>
      <c r="AJ67" s="13">
        <f>IF('Situations professionnelles'!AH67="","",('Situations professionnelles'!AH67*100)/'Situations professionnelles'!$AI67)</f>
      </c>
      <c r="AK67" s="14">
        <f>IF('Situations professionnelles'!AJ67="","",IF('Situations professionnelles'!AJ67&gt;60,"3",IF('Situations professionnelles'!AJ67&gt;40,"2","1")))</f>
      </c>
      <c r="AL67" s="64"/>
      <c r="AM67" s="28"/>
      <c r="AN67" s="93"/>
      <c r="AO67" s="13">
        <f>IF('Situations professionnelles'!AM67="","",('Situations professionnelles'!AM67*100)/'Situations professionnelles'!$AN67)</f>
      </c>
      <c r="AP67" s="14">
        <f>IF('Situations professionnelles'!AO67="","",IF('Situations professionnelles'!AO67&gt;60,"3",IF('Situations professionnelles'!AO67&gt;40,"2","1")))</f>
      </c>
      <c r="AQ67" s="64"/>
      <c r="AR67" s="28"/>
      <c r="AS67" s="93"/>
      <c r="AT67" s="13">
        <f>IF('Situations professionnelles'!AR67="","",('Situations professionnelles'!AR67*100)/'Situations professionnelles'!$AS67)</f>
      </c>
      <c r="AU67" s="14">
        <f>IF('Situations professionnelles'!AT67="","",IF('Situations professionnelles'!AT67&gt;60,"3",IF('Situations professionnelles'!AT67&gt;40,"2","1")))</f>
      </c>
      <c r="AV67" s="64"/>
      <c r="AW67" s="28"/>
      <c r="AX67" s="93"/>
      <c r="AY67" s="13">
        <f>IF('Situations professionnelles'!AW67="","",('Situations professionnelles'!AW67*100)/'Situations professionnelles'!$AX67)</f>
      </c>
      <c r="AZ67" s="14">
        <f>IF('Situations professionnelles'!AY67="","",IF('Situations professionnelles'!AY67&gt;60,"3",IF('Situations professionnelles'!AY67&gt;40,"2","1")))</f>
      </c>
      <c r="BA67" s="64"/>
      <c r="BB67" s="28"/>
      <c r="BC67" s="93"/>
      <c r="BD67" s="13">
        <f>IF('Situations professionnelles'!BB67="","",('Situations professionnelles'!BB67*100)/'Situations professionnelles'!$BC67)</f>
      </c>
      <c r="BE67" s="62">
        <f>IF('Situations professionnelles'!BD67="","",IF('Situations professionnelles'!BD67&gt;60,"3",IF('Situations professionnelles'!BD67&gt;40,"2","1")))</f>
      </c>
      <c r="BF67" s="64"/>
      <c r="BG67" s="28"/>
      <c r="BH67" s="93"/>
      <c r="BI67" s="13">
        <f>IF('Situations professionnelles'!BG67="","",('Situations professionnelles'!BG67*100)/'Situations professionnelles'!$BH67)</f>
      </c>
      <c r="BJ67" s="14">
        <f>IF('Situations professionnelles'!BI67="","",IF('Situations professionnelles'!BI67&gt;60,"3",IF('Situations professionnelles'!BI67&gt;40,"2","1")))</f>
      </c>
      <c r="BK67" s="64"/>
      <c r="BL67" s="28"/>
      <c r="BM67" s="93"/>
      <c r="BN67" s="13">
        <f>IF('Situations professionnelles'!BL67="","",('Situations professionnelles'!BL67*100)/'Situations professionnelles'!$BM67)</f>
      </c>
      <c r="BO67" s="14">
        <f>IF('Situations professionnelles'!BN67="","",IF('Situations professionnelles'!BN67&gt;60,"3",IF('Situations professionnelles'!BN67&gt;40,"2","1")))</f>
      </c>
      <c r="BP67" s="64"/>
      <c r="BQ67" s="28"/>
      <c r="BR67" s="93"/>
      <c r="BS67" s="13">
        <f>IF('Situations professionnelles'!BQ67="","",('Situations professionnelles'!BQ67*100)/'Situations professionnelles'!$BR67)</f>
      </c>
      <c r="BT67" s="14">
        <f>IF('Situations professionnelles'!BS67="","",IF('Situations professionnelles'!BS67&gt;60,"3",IF('Situations professionnelles'!BS67&gt;40,"2","1")))</f>
      </c>
      <c r="BU67" s="64"/>
      <c r="BV67" s="28"/>
      <c r="BW67" s="93"/>
      <c r="BX67" s="13">
        <f>IF('Situations professionnelles'!BV67="","",('Situations professionnelles'!BV67*100)/'Situations professionnelles'!$BW67)</f>
      </c>
      <c r="BY67" s="14">
        <f>IF('Situations professionnelles'!BX67="","",IF('Situations professionnelles'!BX67&gt;60,"3",IF('Situations professionnelles'!BX67&gt;40,"2","1")))</f>
      </c>
      <c r="BZ67" s="64"/>
      <c r="CA67" s="28"/>
      <c r="CB67" s="93"/>
      <c r="CC67" s="13">
        <f>IF('Situations professionnelles'!CA67="","",('Situations professionnelles'!CA67*100)/'Situations professionnelles'!$CB67)</f>
      </c>
      <c r="CD67" s="14">
        <f>IF('Situations professionnelles'!CC67="","",IF('Situations professionnelles'!CC67&gt;60,"3",IF('Situations professionnelles'!CC67&gt;40,"2","1")))</f>
      </c>
      <c r="CE67" s="64"/>
      <c r="CF67" s="28"/>
      <c r="CG67" s="93"/>
      <c r="CH67" s="13">
        <f>IF('Situations professionnelles'!CF67="","",('Situations professionnelles'!CF67*100)/'Situations professionnelles'!$CG67)</f>
      </c>
      <c r="CI67" s="14">
        <f>IF('Situations professionnelles'!CH67="","",IF('Situations professionnelles'!CH67&gt;60,"3",IF('Situations professionnelles'!CH67&gt;40,"2","1")))</f>
      </c>
      <c r="CJ67" s="64"/>
      <c r="CK67" s="28"/>
      <c r="CL67" s="93"/>
      <c r="CM67" s="13">
        <f>IF('Situations professionnelles'!CK67="","",('Situations professionnelles'!CK67*100)/'Situations professionnelles'!$CL67)</f>
      </c>
      <c r="CN67" s="14">
        <f>IF('Situations professionnelles'!CM67="","",IF('Situations professionnelles'!CM67&gt;60,"3",IF('Situations professionnelles'!CM67&gt;40,"2","1")))</f>
      </c>
      <c r="CO67" s="64"/>
      <c r="CP67" s="28"/>
      <c r="CQ67" s="93"/>
      <c r="CR67" s="13">
        <f>IF('Situations professionnelles'!CP67="","",('Situations professionnelles'!CP67*100)/'Situations professionnelles'!$CQ67)</f>
      </c>
      <c r="CS67" s="14">
        <f>IF('Situations professionnelles'!CR67="","",IF('Situations professionnelles'!CR67&gt;60,"3",IF('Situations professionnelles'!CR67&gt;40,"2","1")))</f>
      </c>
      <c r="CT67" s="64"/>
      <c r="CU67" s="28"/>
      <c r="CV67" s="93"/>
      <c r="CW67" s="13">
        <f>IF('Situations professionnelles'!CU67="","",('Situations professionnelles'!CU67*100)/'Situations professionnelles'!$CV67)</f>
      </c>
      <c r="CX67" s="14">
        <f>IF('Situations professionnelles'!CW67="","",IF('Situations professionnelles'!CW67&gt;60,"3",IF('Situations professionnelles'!CW67&gt;40,"2","1")))</f>
      </c>
      <c r="CY67" s="64"/>
      <c r="CZ67" s="28"/>
      <c r="DA67" s="93"/>
      <c r="DB67" s="13">
        <f>IF('Situations professionnelles'!CZ67="","",('Situations professionnelles'!CZ67*100)/'Situations professionnelles'!$DA67)</f>
      </c>
      <c r="DC67" s="14">
        <f>IF('Situations professionnelles'!DB67="","",IF('Situations professionnelles'!DB67&gt;60,"3",IF('Situations professionnelles'!DB67&gt;40,"2","1")))</f>
      </c>
      <c r="DD67" s="64"/>
      <c r="DE67" s="28"/>
      <c r="DF67" s="93"/>
      <c r="DG67" s="13">
        <f>IF('Situations professionnelles'!DE67="","",('Situations professionnelles'!DE67*100)/'Situations professionnelles'!$DF67)</f>
      </c>
      <c r="DH67" s="14">
        <f>IF('Situations professionnelles'!DG67="","",IF('Situations professionnelles'!DG67&gt;60,"3",IF('Situations professionnelles'!DG67&gt;40,"2","1")))</f>
      </c>
      <c r="DI67" s="64"/>
      <c r="DJ67" s="28"/>
      <c r="DK67" s="93"/>
      <c r="DL67" s="13">
        <f>IF('Situations professionnelles'!DJ67="","",('Situations professionnelles'!DJ67*100)/'Situations professionnelles'!$DK67)</f>
      </c>
      <c r="DM67" s="14">
        <f>IF('Situations professionnelles'!DL67="","",IF('Situations professionnelles'!DL67&gt;60,"3",IF('Situations professionnelles'!DL67&gt;40,"2","1")))</f>
      </c>
      <c r="DN67" s="64"/>
      <c r="DO67" s="28"/>
      <c r="DP67" s="93"/>
      <c r="DQ67" s="13">
        <f>IF('Situations professionnelles'!DO67="","",('Situations professionnelles'!DO67*100)/'Situations professionnelles'!$DP67)</f>
      </c>
      <c r="DR67" s="14">
        <f>IF('Situations professionnelles'!DQ67="","",IF('Situations professionnelles'!DQ67&gt;60,"3",IF('Situations professionnelles'!DQ67&gt;40,"2","1")))</f>
      </c>
      <c r="DS67" s="64"/>
      <c r="DT67" s="28"/>
      <c r="DU67" s="93"/>
      <c r="DV67" s="13">
        <f>IF('Situations professionnelles'!DT67="","",('Situations professionnelles'!DT67*100)/'Situations professionnelles'!$DU67)</f>
      </c>
      <c r="DW67" s="14">
        <f>IF('Situations professionnelles'!DV67="","",IF('Situations professionnelles'!DV67&gt;60,"3",IF('Situations professionnelles'!DV67&gt;40,"2","1")))</f>
      </c>
      <c r="DX67" s="64"/>
      <c r="DY67" s="28"/>
      <c r="DZ67" s="93"/>
      <c r="EA67" s="13">
        <f>IF('Situations professionnelles'!DY67="","",('Situations professionnelles'!DY67*100)/'Situations professionnelles'!$DZ67)</f>
      </c>
      <c r="EB67" s="14">
        <f>IF('Situations professionnelles'!EA67="","",IF('Situations professionnelles'!EA67&gt;60,"3",IF('Situations professionnelles'!EA67&gt;40,"2","1")))</f>
      </c>
      <c r="EC67" s="64"/>
      <c r="ED67" s="28"/>
      <c r="EE67" s="93"/>
      <c r="EF67" s="13">
        <f>IF('Situations professionnelles'!ED67="","",('Situations professionnelles'!ED67*100)/'Situations professionnelles'!$EE67)</f>
      </c>
      <c r="EG67" s="14">
        <f>IF('Situations professionnelles'!EF67="","",IF('Situations professionnelles'!EF67&gt;60,"3",IF('Situations professionnelles'!EF67&gt;40,"2","1")))</f>
      </c>
      <c r="EH67" s="64"/>
      <c r="EI67" s="28"/>
      <c r="EJ67" s="93"/>
      <c r="EK67" s="13">
        <f>IF('Situations professionnelles'!EI67="","",('Situations professionnelles'!EI67*100)/'Situations professionnelles'!$EJ67)</f>
      </c>
      <c r="EL67" s="14">
        <f>IF('Situations professionnelles'!EK67="","",IF('Situations professionnelles'!EK67&gt;60,"3",IF('Situations professionnelles'!EK67&gt;40,"2","1")))</f>
      </c>
      <c r="EM67" s="64"/>
      <c r="EN67" s="28"/>
      <c r="EO67" s="93"/>
      <c r="EP67" s="13">
        <f>IF('Situations professionnelles'!EN67="","",('Situations professionnelles'!EN67*100)/'Situations professionnelles'!$EO67)</f>
      </c>
      <c r="EQ67" s="14">
        <f>IF('Situations professionnelles'!EP67="","",IF('Situations professionnelles'!EP67&gt;60,"3",IF('Situations professionnelles'!EP67&gt;40,"2","1")))</f>
      </c>
      <c r="ER67" s="64"/>
      <c r="ES67" s="28"/>
      <c r="ET67" s="93"/>
      <c r="EU67" s="13">
        <f>IF('Situations professionnelles'!ES67="","",('Situations professionnelles'!ES67*100)/'Situations professionnelles'!$ET67)</f>
      </c>
      <c r="EV67" s="14">
        <f>IF('Situations professionnelles'!EU67="","",IF('Situations professionnelles'!EU67&gt;60,"3",IF('Situations professionnelles'!EU67&gt;40,"2","1")))</f>
      </c>
      <c r="EW67" s="64"/>
      <c r="EX67" s="28"/>
      <c r="EY67" s="93"/>
      <c r="EZ67" s="13">
        <f>IF('Situations professionnelles'!EX67="","",('Situations professionnelles'!EX67*100)/'Situations professionnelles'!$EY67)</f>
      </c>
      <c r="FA67" s="14">
        <f>IF('Situations professionnelles'!EZ67="","",IF('Situations professionnelles'!EZ67&gt;60,"3",IF('Situations professionnelles'!EZ67&gt;40,"2","1")))</f>
      </c>
      <c r="FB67" s="64"/>
      <c r="FC67" s="28"/>
      <c r="FD67" s="93"/>
      <c r="FE67" s="13">
        <f>IF('Situations professionnelles'!FC67="","",('Situations professionnelles'!FC67*100)/'Situations professionnelles'!$FD67)</f>
      </c>
      <c r="FF67" s="14">
        <f>IF('Situations professionnelles'!FE67="","",IF('Situations professionnelles'!FE67&gt;60,"3",IF('Situations professionnelles'!FE67&gt;40,"2","1")))</f>
      </c>
      <c r="FG67" s="64"/>
      <c r="FH67" s="28"/>
      <c r="FI67" s="93"/>
      <c r="FJ67" s="13">
        <f>IF('Situations professionnelles'!FH67="","",('Situations professionnelles'!FH67*100)/'Situations professionnelles'!$FI67)</f>
      </c>
      <c r="FK67" s="14">
        <f>IF('Situations professionnelles'!FJ67="","",IF('Situations professionnelles'!FJ67&gt;60,"3",IF('Situations professionnelles'!FJ67&gt;40,"2","1")))</f>
      </c>
      <c r="FL67" s="64"/>
      <c r="FM67" s="28"/>
      <c r="FN67" s="93"/>
      <c r="FO67" s="13">
        <f>IF('Situations professionnelles'!FM67="","",('Situations professionnelles'!FM67*100)/'Situations professionnelles'!$FN67)</f>
      </c>
      <c r="FP67" s="14">
        <f>IF('Situations professionnelles'!FO67="","",IF('Situations professionnelles'!FO67&gt;60,"3",IF('Situations professionnelles'!FO67&gt;40,"2","1")))</f>
      </c>
      <c r="FQ67" s="64"/>
      <c r="FR67" s="28"/>
      <c r="FS67" s="93"/>
      <c r="FT67" s="13">
        <f>IF('Situations professionnelles'!FR67="","",('Situations professionnelles'!FR67*100)/'Situations professionnelles'!$FS67)</f>
      </c>
      <c r="FU67" s="62">
        <f>IF('Situations professionnelles'!FT67="","",IF('Situations professionnelles'!FT67&gt;60,"3",IF('Situations professionnelles'!FT67&gt;40,"2","1")))</f>
      </c>
      <c r="FV67" s="69"/>
      <c r="FW67" s="67"/>
      <c r="FX67" s="66"/>
      <c r="FY67" s="13">
        <f>IF('Situations professionnelles'!FW67="","",('Situations professionnelles'!FW67*100)/'Situations professionnelles'!$FX67)</f>
      </c>
      <c r="FZ67" s="14">
        <f>IF('Situations professionnelles'!FY67="","",IF('Situations professionnelles'!FY67&gt;60,"3",IF('Situations professionnelles'!FY67&gt;40,"2","1")))</f>
      </c>
    </row>
    <row r="68" spans="1:182" ht="27.75" customHeight="1">
      <c r="A68" s="133"/>
      <c r="B68" s="131"/>
      <c r="C68" s="84" t="s">
        <v>20</v>
      </c>
      <c r="D68" s="15"/>
      <c r="E68" s="90"/>
      <c r="F68" s="13">
        <f>IF('Situations professionnelles'!D68="","",('Situations professionnelles'!D68*100)/'Situations professionnelles'!$E68)</f>
      </c>
      <c r="G68" s="14">
        <f>IF('Situations professionnelles'!F68="","",IF('Situations professionnelles'!F68&gt;60,"3",IF('Situations professionnelles'!F68&gt;40,"2","1")))</f>
      </c>
      <c r="H68" s="64"/>
      <c r="I68" s="28"/>
      <c r="J68" s="93"/>
      <c r="K68" s="13">
        <f>IF('Situations professionnelles'!I68="","",('Situations professionnelles'!I68*100)/'Situations professionnelles'!$J68)</f>
      </c>
      <c r="L68" s="14">
        <f>IF('Situations professionnelles'!K68="","",IF('Situations professionnelles'!K68&gt;60,"3",IF('Situations professionnelles'!K68&gt;40,"2","1")))</f>
      </c>
      <c r="M68" s="64"/>
      <c r="N68" s="28"/>
      <c r="O68" s="93"/>
      <c r="P68" s="13">
        <f>IF('Situations professionnelles'!N68="","",('Situations professionnelles'!N68*100)/'Situations professionnelles'!$O68)</f>
      </c>
      <c r="Q68" s="14">
        <f>IF('Situations professionnelles'!P68="","",IF('Situations professionnelles'!P68&gt;60,"3",IF('Situations professionnelles'!P68&gt;40,"2","1")))</f>
      </c>
      <c r="R68" s="64"/>
      <c r="S68" s="28"/>
      <c r="T68" s="93"/>
      <c r="U68" s="13">
        <f>IF('Situations professionnelles'!S68="","",('Situations professionnelles'!S68*100)/'Situations professionnelles'!$T68)</f>
      </c>
      <c r="V68" s="14">
        <f>IF('Situations professionnelles'!U68="","",IF('Situations professionnelles'!U68&gt;60,"3",IF('Situations professionnelles'!U68&gt;40,"2","1")))</f>
      </c>
      <c r="W68" s="64"/>
      <c r="X68" s="28"/>
      <c r="Y68" s="93"/>
      <c r="Z68" s="13">
        <f>IF('Situations professionnelles'!X68="","",('Situations professionnelles'!X68*100)/'Situations professionnelles'!$Y68)</f>
      </c>
      <c r="AA68" s="14">
        <f>IF('Situations professionnelles'!Z68="","",IF('Situations professionnelles'!Z68&gt;60,"3",IF('Situations professionnelles'!Z68&gt;40,"2","1")))</f>
      </c>
      <c r="AB68" s="64"/>
      <c r="AC68" s="28"/>
      <c r="AD68" s="93"/>
      <c r="AE68" s="13">
        <f>IF('Situations professionnelles'!AC68="","",('Situations professionnelles'!AC68*100)/'Situations professionnelles'!$AD68)</f>
      </c>
      <c r="AF68" s="14">
        <f>IF('Situations professionnelles'!AE68="","",IF('Situations professionnelles'!AE68&gt;60,"3",IF('Situations professionnelles'!AE68&gt;40,"2","1")))</f>
      </c>
      <c r="AG68" s="64"/>
      <c r="AH68" s="28"/>
      <c r="AI68" s="93"/>
      <c r="AJ68" s="13">
        <f>IF('Situations professionnelles'!AH68="","",('Situations professionnelles'!AH68*100)/'Situations professionnelles'!$AI68)</f>
      </c>
      <c r="AK68" s="14">
        <f>IF('Situations professionnelles'!AJ68="","",IF('Situations professionnelles'!AJ68&gt;60,"3",IF('Situations professionnelles'!AJ68&gt;40,"2","1")))</f>
      </c>
      <c r="AL68" s="64"/>
      <c r="AM68" s="28"/>
      <c r="AN68" s="93"/>
      <c r="AO68" s="13">
        <f>IF('Situations professionnelles'!AM68="","",('Situations professionnelles'!AM68*100)/'Situations professionnelles'!$AN68)</f>
      </c>
      <c r="AP68" s="14">
        <f>IF('Situations professionnelles'!AO68="","",IF('Situations professionnelles'!AO68&gt;60,"3",IF('Situations professionnelles'!AO68&gt;40,"2","1")))</f>
      </c>
      <c r="AQ68" s="64"/>
      <c r="AR68" s="28"/>
      <c r="AS68" s="93"/>
      <c r="AT68" s="13">
        <f>IF('Situations professionnelles'!AR68="","",('Situations professionnelles'!AR68*100)/'Situations professionnelles'!$AS68)</f>
      </c>
      <c r="AU68" s="14">
        <f>IF('Situations professionnelles'!AT68="","",IF('Situations professionnelles'!AT68&gt;60,"3",IF('Situations professionnelles'!AT68&gt;40,"2","1")))</f>
      </c>
      <c r="AV68" s="64"/>
      <c r="AW68" s="28"/>
      <c r="AX68" s="93"/>
      <c r="AY68" s="13">
        <f>IF('Situations professionnelles'!AW68="","",('Situations professionnelles'!AW68*100)/'Situations professionnelles'!$AX68)</f>
      </c>
      <c r="AZ68" s="14">
        <f>IF('Situations professionnelles'!AY68="","",IF('Situations professionnelles'!AY68&gt;60,"3",IF('Situations professionnelles'!AY68&gt;40,"2","1")))</f>
      </c>
      <c r="BA68" s="64"/>
      <c r="BB68" s="28"/>
      <c r="BC68" s="93"/>
      <c r="BD68" s="13">
        <f>IF('Situations professionnelles'!BB68="","",('Situations professionnelles'!BB68*100)/'Situations professionnelles'!$BC68)</f>
      </c>
      <c r="BE68" s="62">
        <f>IF('Situations professionnelles'!BD68="","",IF('Situations professionnelles'!BD68&gt;60,"3",IF('Situations professionnelles'!BD68&gt;40,"2","1")))</f>
      </c>
      <c r="BF68" s="64"/>
      <c r="BG68" s="28"/>
      <c r="BH68" s="93"/>
      <c r="BI68" s="13">
        <f>IF('Situations professionnelles'!BG68="","",('Situations professionnelles'!BG68*100)/'Situations professionnelles'!$BH68)</f>
      </c>
      <c r="BJ68" s="14">
        <f>IF('Situations professionnelles'!BI68="","",IF('Situations professionnelles'!BI68&gt;60,"3",IF('Situations professionnelles'!BI68&gt;40,"2","1")))</f>
      </c>
      <c r="BK68" s="64"/>
      <c r="BL68" s="28"/>
      <c r="BM68" s="93"/>
      <c r="BN68" s="13">
        <f>IF('Situations professionnelles'!BL68="","",('Situations professionnelles'!BL68*100)/'Situations professionnelles'!$BM68)</f>
      </c>
      <c r="BO68" s="14">
        <f>IF('Situations professionnelles'!BN68="","",IF('Situations professionnelles'!BN68&gt;60,"3",IF('Situations professionnelles'!BN68&gt;40,"2","1")))</f>
      </c>
      <c r="BP68" s="64"/>
      <c r="BQ68" s="28"/>
      <c r="BR68" s="93"/>
      <c r="BS68" s="13">
        <f>IF('Situations professionnelles'!BQ68="","",('Situations professionnelles'!BQ68*100)/'Situations professionnelles'!$BR68)</f>
      </c>
      <c r="BT68" s="14">
        <f>IF('Situations professionnelles'!BS68="","",IF('Situations professionnelles'!BS68&gt;60,"3",IF('Situations professionnelles'!BS68&gt;40,"2","1")))</f>
      </c>
      <c r="BU68" s="64"/>
      <c r="BV68" s="28"/>
      <c r="BW68" s="93"/>
      <c r="BX68" s="13">
        <f>IF('Situations professionnelles'!BV68="","",('Situations professionnelles'!BV68*100)/'Situations professionnelles'!$BW68)</f>
      </c>
      <c r="BY68" s="14">
        <f>IF('Situations professionnelles'!BX68="","",IF('Situations professionnelles'!BX68&gt;60,"3",IF('Situations professionnelles'!BX68&gt;40,"2","1")))</f>
      </c>
      <c r="BZ68" s="64"/>
      <c r="CA68" s="28"/>
      <c r="CB68" s="93"/>
      <c r="CC68" s="13">
        <f>IF('Situations professionnelles'!CA68="","",('Situations professionnelles'!CA68*100)/'Situations professionnelles'!$CB68)</f>
      </c>
      <c r="CD68" s="14">
        <f>IF('Situations professionnelles'!CC68="","",IF('Situations professionnelles'!CC68&gt;60,"3",IF('Situations professionnelles'!CC68&gt;40,"2","1")))</f>
      </c>
      <c r="CE68" s="64"/>
      <c r="CF68" s="28"/>
      <c r="CG68" s="93"/>
      <c r="CH68" s="13">
        <f>IF('Situations professionnelles'!CF68="","",('Situations professionnelles'!CF68*100)/'Situations professionnelles'!$CG68)</f>
      </c>
      <c r="CI68" s="14">
        <f>IF('Situations professionnelles'!CH68="","",IF('Situations professionnelles'!CH68&gt;60,"3",IF('Situations professionnelles'!CH68&gt;40,"2","1")))</f>
      </c>
      <c r="CJ68" s="64"/>
      <c r="CK68" s="28"/>
      <c r="CL68" s="93"/>
      <c r="CM68" s="13">
        <f>IF('Situations professionnelles'!CK68="","",('Situations professionnelles'!CK68*100)/'Situations professionnelles'!$CL68)</f>
      </c>
      <c r="CN68" s="14">
        <f>IF('Situations professionnelles'!CM68="","",IF('Situations professionnelles'!CM68&gt;60,"3",IF('Situations professionnelles'!CM68&gt;40,"2","1")))</f>
      </c>
      <c r="CO68" s="64"/>
      <c r="CP68" s="28"/>
      <c r="CQ68" s="93"/>
      <c r="CR68" s="13">
        <f>IF('Situations professionnelles'!CP68="","",('Situations professionnelles'!CP68*100)/'Situations professionnelles'!$CQ68)</f>
      </c>
      <c r="CS68" s="14">
        <f>IF('Situations professionnelles'!CR68="","",IF('Situations professionnelles'!CR68&gt;60,"3",IF('Situations professionnelles'!CR68&gt;40,"2","1")))</f>
      </c>
      <c r="CT68" s="64"/>
      <c r="CU68" s="28"/>
      <c r="CV68" s="93"/>
      <c r="CW68" s="13">
        <f>IF('Situations professionnelles'!CU68="","",('Situations professionnelles'!CU68*100)/'Situations professionnelles'!$CV68)</f>
      </c>
      <c r="CX68" s="14">
        <f>IF('Situations professionnelles'!CW68="","",IF('Situations professionnelles'!CW68&gt;60,"3",IF('Situations professionnelles'!CW68&gt;40,"2","1")))</f>
      </c>
      <c r="CY68" s="64"/>
      <c r="CZ68" s="28"/>
      <c r="DA68" s="93"/>
      <c r="DB68" s="13">
        <f>IF('Situations professionnelles'!CZ68="","",('Situations professionnelles'!CZ68*100)/'Situations professionnelles'!$DA68)</f>
      </c>
      <c r="DC68" s="14">
        <f>IF('Situations professionnelles'!DB68="","",IF('Situations professionnelles'!DB68&gt;60,"3",IF('Situations professionnelles'!DB68&gt;40,"2","1")))</f>
      </c>
      <c r="DD68" s="64"/>
      <c r="DE68" s="28"/>
      <c r="DF68" s="93"/>
      <c r="DG68" s="13">
        <f>IF('Situations professionnelles'!DE68="","",('Situations professionnelles'!DE68*100)/'Situations professionnelles'!$DF68)</f>
      </c>
      <c r="DH68" s="14">
        <f>IF('Situations professionnelles'!DG68="","",IF('Situations professionnelles'!DG68&gt;60,"3",IF('Situations professionnelles'!DG68&gt;40,"2","1")))</f>
      </c>
      <c r="DI68" s="64"/>
      <c r="DJ68" s="28"/>
      <c r="DK68" s="93"/>
      <c r="DL68" s="13">
        <f>IF('Situations professionnelles'!DJ68="","",('Situations professionnelles'!DJ68*100)/'Situations professionnelles'!$DK68)</f>
      </c>
      <c r="DM68" s="14">
        <f>IF('Situations professionnelles'!DL68="","",IF('Situations professionnelles'!DL68&gt;60,"3",IF('Situations professionnelles'!DL68&gt;40,"2","1")))</f>
      </c>
      <c r="DN68" s="64"/>
      <c r="DO68" s="28"/>
      <c r="DP68" s="93"/>
      <c r="DQ68" s="13">
        <f>IF('Situations professionnelles'!DO68="","",('Situations professionnelles'!DO68*100)/'Situations professionnelles'!$DP68)</f>
      </c>
      <c r="DR68" s="14">
        <f>IF('Situations professionnelles'!DQ68="","",IF('Situations professionnelles'!DQ68&gt;60,"3",IF('Situations professionnelles'!DQ68&gt;40,"2","1")))</f>
      </c>
      <c r="DS68" s="64"/>
      <c r="DT68" s="28"/>
      <c r="DU68" s="93"/>
      <c r="DV68" s="13">
        <f>IF('Situations professionnelles'!DT68="","",('Situations professionnelles'!DT68*100)/'Situations professionnelles'!$DU68)</f>
      </c>
      <c r="DW68" s="14">
        <f>IF('Situations professionnelles'!DV68="","",IF('Situations professionnelles'!DV68&gt;60,"3",IF('Situations professionnelles'!DV68&gt;40,"2","1")))</f>
      </c>
      <c r="DX68" s="64"/>
      <c r="DY68" s="28"/>
      <c r="DZ68" s="93"/>
      <c r="EA68" s="13">
        <f>IF('Situations professionnelles'!DY68="","",('Situations professionnelles'!DY68*100)/'Situations professionnelles'!$DZ68)</f>
      </c>
      <c r="EB68" s="14">
        <f>IF('Situations professionnelles'!EA68="","",IF('Situations professionnelles'!EA68&gt;60,"3",IF('Situations professionnelles'!EA68&gt;40,"2","1")))</f>
      </c>
      <c r="EC68" s="64"/>
      <c r="ED68" s="28"/>
      <c r="EE68" s="93"/>
      <c r="EF68" s="13">
        <f>IF('Situations professionnelles'!ED68="","",('Situations professionnelles'!ED68*100)/'Situations professionnelles'!$EE68)</f>
      </c>
      <c r="EG68" s="14">
        <f>IF('Situations professionnelles'!EF68="","",IF('Situations professionnelles'!EF68&gt;60,"3",IF('Situations professionnelles'!EF68&gt;40,"2","1")))</f>
      </c>
      <c r="EH68" s="64"/>
      <c r="EI68" s="28"/>
      <c r="EJ68" s="93"/>
      <c r="EK68" s="13">
        <f>IF('Situations professionnelles'!EI68="","",('Situations professionnelles'!EI68*100)/'Situations professionnelles'!$EJ68)</f>
      </c>
      <c r="EL68" s="14">
        <f>IF('Situations professionnelles'!EK68="","",IF('Situations professionnelles'!EK68&gt;60,"3",IF('Situations professionnelles'!EK68&gt;40,"2","1")))</f>
      </c>
      <c r="EM68" s="64"/>
      <c r="EN68" s="28"/>
      <c r="EO68" s="93"/>
      <c r="EP68" s="13">
        <f>IF('Situations professionnelles'!EN68="","",('Situations professionnelles'!EN68*100)/'Situations professionnelles'!$EO68)</f>
      </c>
      <c r="EQ68" s="14">
        <f>IF('Situations professionnelles'!EP68="","",IF('Situations professionnelles'!EP68&gt;60,"3",IF('Situations professionnelles'!EP68&gt;40,"2","1")))</f>
      </c>
      <c r="ER68" s="64"/>
      <c r="ES68" s="28"/>
      <c r="ET68" s="93"/>
      <c r="EU68" s="13">
        <f>IF('Situations professionnelles'!ES68="","",('Situations professionnelles'!ES68*100)/'Situations professionnelles'!$ET68)</f>
      </c>
      <c r="EV68" s="14">
        <f>IF('Situations professionnelles'!EU68="","",IF('Situations professionnelles'!EU68&gt;60,"3",IF('Situations professionnelles'!EU68&gt;40,"2","1")))</f>
      </c>
      <c r="EW68" s="64"/>
      <c r="EX68" s="28"/>
      <c r="EY68" s="93"/>
      <c r="EZ68" s="13">
        <f>IF('Situations professionnelles'!EX68="","",('Situations professionnelles'!EX68*100)/'Situations professionnelles'!$EY68)</f>
      </c>
      <c r="FA68" s="14">
        <f>IF('Situations professionnelles'!EZ68="","",IF('Situations professionnelles'!EZ68&gt;60,"3",IF('Situations professionnelles'!EZ68&gt;40,"2","1")))</f>
      </c>
      <c r="FB68" s="64"/>
      <c r="FC68" s="28"/>
      <c r="FD68" s="93"/>
      <c r="FE68" s="13">
        <f>IF('Situations professionnelles'!FC68="","",('Situations professionnelles'!FC68*100)/'Situations professionnelles'!$FD68)</f>
      </c>
      <c r="FF68" s="14">
        <f>IF('Situations professionnelles'!FE68="","",IF('Situations professionnelles'!FE68&gt;60,"3",IF('Situations professionnelles'!FE68&gt;40,"2","1")))</f>
      </c>
      <c r="FG68" s="64"/>
      <c r="FH68" s="28"/>
      <c r="FI68" s="93"/>
      <c r="FJ68" s="13">
        <f>IF('Situations professionnelles'!FH68="","",('Situations professionnelles'!FH68*100)/'Situations professionnelles'!$FI68)</f>
      </c>
      <c r="FK68" s="14">
        <f>IF('Situations professionnelles'!FJ68="","",IF('Situations professionnelles'!FJ68&gt;60,"3",IF('Situations professionnelles'!FJ68&gt;40,"2","1")))</f>
      </c>
      <c r="FL68" s="64"/>
      <c r="FM68" s="28"/>
      <c r="FN68" s="93"/>
      <c r="FO68" s="13">
        <f>IF('Situations professionnelles'!FM68="","",('Situations professionnelles'!FM68*100)/'Situations professionnelles'!$FN68)</f>
      </c>
      <c r="FP68" s="14">
        <f>IF('Situations professionnelles'!FO68="","",IF('Situations professionnelles'!FO68&gt;60,"3",IF('Situations professionnelles'!FO68&gt;40,"2","1")))</f>
      </c>
      <c r="FQ68" s="64"/>
      <c r="FR68" s="28"/>
      <c r="FS68" s="93"/>
      <c r="FT68" s="13">
        <f>IF('Situations professionnelles'!FR68="","",('Situations professionnelles'!FR68*100)/'Situations professionnelles'!$FS68)</f>
      </c>
      <c r="FU68" s="62">
        <f>IF('Situations professionnelles'!FT68="","",IF('Situations professionnelles'!FT68&gt;60,"3",IF('Situations professionnelles'!FT68&gt;40,"2","1")))</f>
      </c>
      <c r="FV68" s="69"/>
      <c r="FW68" s="67"/>
      <c r="FX68" s="66"/>
      <c r="FY68" s="13">
        <f>IF('Situations professionnelles'!FW68="","",('Situations professionnelles'!FW68*100)/'Situations professionnelles'!$FX68)</f>
      </c>
      <c r="FZ68" s="14">
        <f>IF('Situations professionnelles'!FY68="","",IF('Situations professionnelles'!FY68&gt;60,"3",IF('Situations professionnelles'!FY68&gt;40,"2","1")))</f>
      </c>
    </row>
    <row r="69" spans="1:182" ht="27.75" customHeight="1">
      <c r="A69" s="133"/>
      <c r="B69" s="129" t="s">
        <v>97</v>
      </c>
      <c r="C69" s="84" t="s">
        <v>43</v>
      </c>
      <c r="D69" s="15"/>
      <c r="E69" s="90"/>
      <c r="F69" s="13">
        <f>IF('Situations professionnelles'!D69="","",('Situations professionnelles'!D69*100)/'Situations professionnelles'!$E69)</f>
      </c>
      <c r="G69" s="14">
        <f>IF('Situations professionnelles'!F69="","",IF('Situations professionnelles'!F69&gt;60,"3",IF('Situations professionnelles'!F69&gt;40,"2","1")))</f>
      </c>
      <c r="H69" s="64"/>
      <c r="I69" s="28"/>
      <c r="J69" s="93"/>
      <c r="K69" s="13">
        <f>IF('Situations professionnelles'!I69="","",('Situations professionnelles'!I69*100)/'Situations professionnelles'!$J69)</f>
      </c>
      <c r="L69" s="14">
        <f>IF('Situations professionnelles'!K69="","",IF('Situations professionnelles'!K69&gt;60,"3",IF('Situations professionnelles'!K69&gt;40,"2","1")))</f>
      </c>
      <c r="M69" s="64"/>
      <c r="N69" s="28"/>
      <c r="O69" s="93"/>
      <c r="P69" s="13">
        <f>IF('Situations professionnelles'!N69="","",('Situations professionnelles'!N69*100)/'Situations professionnelles'!$O69)</f>
      </c>
      <c r="Q69" s="14">
        <f>IF('Situations professionnelles'!P69="","",IF('Situations professionnelles'!P69&gt;60,"3",IF('Situations professionnelles'!P69&gt;40,"2","1")))</f>
      </c>
      <c r="R69" s="64"/>
      <c r="S69" s="28"/>
      <c r="T69" s="93"/>
      <c r="U69" s="13">
        <f>IF('Situations professionnelles'!S69="","",('Situations professionnelles'!S69*100)/'Situations professionnelles'!$T69)</f>
      </c>
      <c r="V69" s="14">
        <f>IF('Situations professionnelles'!U69="","",IF('Situations professionnelles'!U69&gt;60,"3",IF('Situations professionnelles'!U69&gt;40,"2","1")))</f>
      </c>
      <c r="W69" s="64"/>
      <c r="X69" s="28"/>
      <c r="Y69" s="93"/>
      <c r="Z69" s="13">
        <f>IF('Situations professionnelles'!X69="","",('Situations professionnelles'!X69*100)/'Situations professionnelles'!$Y69)</f>
      </c>
      <c r="AA69" s="14">
        <f>IF('Situations professionnelles'!Z69="","",IF('Situations professionnelles'!Z69&gt;60,"3",IF('Situations professionnelles'!Z69&gt;40,"2","1")))</f>
      </c>
      <c r="AB69" s="64"/>
      <c r="AC69" s="28"/>
      <c r="AD69" s="93"/>
      <c r="AE69" s="13">
        <f>IF('Situations professionnelles'!AC69="","",('Situations professionnelles'!AC69*100)/'Situations professionnelles'!$AD69)</f>
      </c>
      <c r="AF69" s="14">
        <f>IF('Situations professionnelles'!AE69="","",IF('Situations professionnelles'!AE69&gt;60,"3",IF('Situations professionnelles'!AE69&gt;40,"2","1")))</f>
      </c>
      <c r="AG69" s="64"/>
      <c r="AH69" s="28"/>
      <c r="AI69" s="93"/>
      <c r="AJ69" s="13">
        <f>IF('Situations professionnelles'!AH69="","",('Situations professionnelles'!AH69*100)/'Situations professionnelles'!$AI69)</f>
      </c>
      <c r="AK69" s="14">
        <f>IF('Situations professionnelles'!AJ69="","",IF('Situations professionnelles'!AJ69&gt;60,"3",IF('Situations professionnelles'!AJ69&gt;40,"2","1")))</f>
      </c>
      <c r="AL69" s="64"/>
      <c r="AM69" s="28"/>
      <c r="AN69" s="93"/>
      <c r="AO69" s="13">
        <f>IF('Situations professionnelles'!AM69="","",('Situations professionnelles'!AM69*100)/'Situations professionnelles'!$AN69)</f>
      </c>
      <c r="AP69" s="14">
        <f>IF('Situations professionnelles'!AO69="","",IF('Situations professionnelles'!AO69&gt;60,"3",IF('Situations professionnelles'!AO69&gt;40,"2","1")))</f>
      </c>
      <c r="AQ69" s="64"/>
      <c r="AR69" s="28"/>
      <c r="AS69" s="93"/>
      <c r="AT69" s="13">
        <f>IF('Situations professionnelles'!AR69="","",('Situations professionnelles'!AR69*100)/'Situations professionnelles'!$AS69)</f>
      </c>
      <c r="AU69" s="14">
        <f>IF('Situations professionnelles'!AT69="","",IF('Situations professionnelles'!AT69&gt;60,"3",IF('Situations professionnelles'!AT69&gt;40,"2","1")))</f>
      </c>
      <c r="AV69" s="64"/>
      <c r="AW69" s="28"/>
      <c r="AX69" s="93"/>
      <c r="AY69" s="13">
        <f>IF('Situations professionnelles'!AW69="","",('Situations professionnelles'!AW69*100)/'Situations professionnelles'!$AX69)</f>
      </c>
      <c r="AZ69" s="14">
        <f>IF('Situations professionnelles'!AY69="","",IF('Situations professionnelles'!AY69&gt;60,"3",IF('Situations professionnelles'!AY69&gt;40,"2","1")))</f>
      </c>
      <c r="BA69" s="64"/>
      <c r="BB69" s="28"/>
      <c r="BC69" s="93"/>
      <c r="BD69" s="13">
        <f>IF('Situations professionnelles'!BB69="","",('Situations professionnelles'!BB69*100)/'Situations professionnelles'!$BC69)</f>
      </c>
      <c r="BE69" s="62">
        <f>IF('Situations professionnelles'!BD69="","",IF('Situations professionnelles'!BD69&gt;60,"3",IF('Situations professionnelles'!BD69&gt;40,"2","1")))</f>
      </c>
      <c r="BF69" s="64"/>
      <c r="BG69" s="28"/>
      <c r="BH69" s="93"/>
      <c r="BI69" s="13">
        <f>IF('Situations professionnelles'!BG69="","",('Situations professionnelles'!BG69*100)/'Situations professionnelles'!$BH69)</f>
      </c>
      <c r="BJ69" s="14">
        <f>IF('Situations professionnelles'!BI69="","",IF('Situations professionnelles'!BI69&gt;60,"3",IF('Situations professionnelles'!BI69&gt;40,"2","1")))</f>
      </c>
      <c r="BK69" s="64"/>
      <c r="BL69" s="28"/>
      <c r="BM69" s="93"/>
      <c r="BN69" s="13">
        <f>IF('Situations professionnelles'!BL69="","",('Situations professionnelles'!BL69*100)/'Situations professionnelles'!$BM69)</f>
      </c>
      <c r="BO69" s="14">
        <f>IF('Situations professionnelles'!BN69="","",IF('Situations professionnelles'!BN69&gt;60,"3",IF('Situations professionnelles'!BN69&gt;40,"2","1")))</f>
      </c>
      <c r="BP69" s="64"/>
      <c r="BQ69" s="28"/>
      <c r="BR69" s="93"/>
      <c r="BS69" s="13">
        <f>IF('Situations professionnelles'!BQ69="","",('Situations professionnelles'!BQ69*100)/'Situations professionnelles'!$BR69)</f>
      </c>
      <c r="BT69" s="14">
        <f>IF('Situations professionnelles'!BS69="","",IF('Situations professionnelles'!BS69&gt;60,"3",IF('Situations professionnelles'!BS69&gt;40,"2","1")))</f>
      </c>
      <c r="BU69" s="64"/>
      <c r="BV69" s="28"/>
      <c r="BW69" s="93"/>
      <c r="BX69" s="13">
        <f>IF('Situations professionnelles'!BV69="","",('Situations professionnelles'!BV69*100)/'Situations professionnelles'!$BW69)</f>
      </c>
      <c r="BY69" s="14">
        <f>IF('Situations professionnelles'!BX69="","",IF('Situations professionnelles'!BX69&gt;60,"3",IF('Situations professionnelles'!BX69&gt;40,"2","1")))</f>
      </c>
      <c r="BZ69" s="64"/>
      <c r="CA69" s="28"/>
      <c r="CB69" s="93"/>
      <c r="CC69" s="13">
        <f>IF('Situations professionnelles'!CA69="","",('Situations professionnelles'!CA69*100)/'Situations professionnelles'!$CB69)</f>
      </c>
      <c r="CD69" s="14">
        <f>IF('Situations professionnelles'!CC69="","",IF('Situations professionnelles'!CC69&gt;60,"3",IF('Situations professionnelles'!CC69&gt;40,"2","1")))</f>
      </c>
      <c r="CE69" s="64"/>
      <c r="CF69" s="28"/>
      <c r="CG69" s="93"/>
      <c r="CH69" s="13">
        <f>IF('Situations professionnelles'!CF69="","",('Situations professionnelles'!CF69*100)/'Situations professionnelles'!$CG69)</f>
      </c>
      <c r="CI69" s="14">
        <f>IF('Situations professionnelles'!CH69="","",IF('Situations professionnelles'!CH69&gt;60,"3",IF('Situations professionnelles'!CH69&gt;40,"2","1")))</f>
      </c>
      <c r="CJ69" s="64"/>
      <c r="CK69" s="28"/>
      <c r="CL69" s="93"/>
      <c r="CM69" s="13">
        <f>IF('Situations professionnelles'!CK69="","",('Situations professionnelles'!CK69*100)/'Situations professionnelles'!$CL69)</f>
      </c>
      <c r="CN69" s="14">
        <f>IF('Situations professionnelles'!CM69="","",IF('Situations professionnelles'!CM69&gt;60,"3",IF('Situations professionnelles'!CM69&gt;40,"2","1")))</f>
      </c>
      <c r="CO69" s="64"/>
      <c r="CP69" s="28"/>
      <c r="CQ69" s="93"/>
      <c r="CR69" s="13">
        <f>IF('Situations professionnelles'!CP69="","",('Situations professionnelles'!CP69*100)/'Situations professionnelles'!$CQ69)</f>
      </c>
      <c r="CS69" s="14">
        <f>IF('Situations professionnelles'!CR69="","",IF('Situations professionnelles'!CR69&gt;60,"3",IF('Situations professionnelles'!CR69&gt;40,"2","1")))</f>
      </c>
      <c r="CT69" s="64"/>
      <c r="CU69" s="28"/>
      <c r="CV69" s="93"/>
      <c r="CW69" s="13">
        <f>IF('Situations professionnelles'!CU69="","",('Situations professionnelles'!CU69*100)/'Situations professionnelles'!$CV69)</f>
      </c>
      <c r="CX69" s="14">
        <f>IF('Situations professionnelles'!CW69="","",IF('Situations professionnelles'!CW69&gt;60,"3",IF('Situations professionnelles'!CW69&gt;40,"2","1")))</f>
      </c>
      <c r="CY69" s="64"/>
      <c r="CZ69" s="28"/>
      <c r="DA69" s="93"/>
      <c r="DB69" s="13">
        <f>IF('Situations professionnelles'!CZ69="","",('Situations professionnelles'!CZ69*100)/'Situations professionnelles'!$DA69)</f>
      </c>
      <c r="DC69" s="14">
        <f>IF('Situations professionnelles'!DB69="","",IF('Situations professionnelles'!DB69&gt;60,"3",IF('Situations professionnelles'!DB69&gt;40,"2","1")))</f>
      </c>
      <c r="DD69" s="64"/>
      <c r="DE69" s="28"/>
      <c r="DF69" s="93"/>
      <c r="DG69" s="13">
        <f>IF('Situations professionnelles'!DE69="","",('Situations professionnelles'!DE69*100)/'Situations professionnelles'!$DF69)</f>
      </c>
      <c r="DH69" s="14">
        <f>IF('Situations professionnelles'!DG69="","",IF('Situations professionnelles'!DG69&gt;60,"3",IF('Situations professionnelles'!DG69&gt;40,"2","1")))</f>
      </c>
      <c r="DI69" s="64"/>
      <c r="DJ69" s="28"/>
      <c r="DK69" s="93"/>
      <c r="DL69" s="13">
        <f>IF('Situations professionnelles'!DJ69="","",('Situations professionnelles'!DJ69*100)/'Situations professionnelles'!$DK69)</f>
      </c>
      <c r="DM69" s="14">
        <f>IF('Situations professionnelles'!DL69="","",IF('Situations professionnelles'!DL69&gt;60,"3",IF('Situations professionnelles'!DL69&gt;40,"2","1")))</f>
      </c>
      <c r="DN69" s="64"/>
      <c r="DO69" s="28"/>
      <c r="DP69" s="93"/>
      <c r="DQ69" s="13">
        <f>IF('Situations professionnelles'!DO69="","",('Situations professionnelles'!DO69*100)/'Situations professionnelles'!$DP69)</f>
      </c>
      <c r="DR69" s="14">
        <f>IF('Situations professionnelles'!DQ69="","",IF('Situations professionnelles'!DQ69&gt;60,"3",IF('Situations professionnelles'!DQ69&gt;40,"2","1")))</f>
      </c>
      <c r="DS69" s="64"/>
      <c r="DT69" s="28"/>
      <c r="DU69" s="93"/>
      <c r="DV69" s="13">
        <f>IF('Situations professionnelles'!DT69="","",('Situations professionnelles'!DT69*100)/'Situations professionnelles'!$DU69)</f>
      </c>
      <c r="DW69" s="14">
        <f>IF('Situations professionnelles'!DV69="","",IF('Situations professionnelles'!DV69&gt;60,"3",IF('Situations professionnelles'!DV69&gt;40,"2","1")))</f>
      </c>
      <c r="DX69" s="64"/>
      <c r="DY69" s="28"/>
      <c r="DZ69" s="93"/>
      <c r="EA69" s="13">
        <f>IF('Situations professionnelles'!DY69="","",('Situations professionnelles'!DY69*100)/'Situations professionnelles'!$DZ69)</f>
      </c>
      <c r="EB69" s="14">
        <f>IF('Situations professionnelles'!EA69="","",IF('Situations professionnelles'!EA69&gt;60,"3",IF('Situations professionnelles'!EA69&gt;40,"2","1")))</f>
      </c>
      <c r="EC69" s="64"/>
      <c r="ED69" s="28"/>
      <c r="EE69" s="93"/>
      <c r="EF69" s="13">
        <f>IF('Situations professionnelles'!ED69="","",('Situations professionnelles'!ED69*100)/'Situations professionnelles'!$EE69)</f>
      </c>
      <c r="EG69" s="14">
        <f>IF('Situations professionnelles'!EF69="","",IF('Situations professionnelles'!EF69&gt;60,"3",IF('Situations professionnelles'!EF69&gt;40,"2","1")))</f>
      </c>
      <c r="EH69" s="64"/>
      <c r="EI69" s="28"/>
      <c r="EJ69" s="93"/>
      <c r="EK69" s="13">
        <f>IF('Situations professionnelles'!EI69="","",('Situations professionnelles'!EI69*100)/'Situations professionnelles'!$EJ69)</f>
      </c>
      <c r="EL69" s="14">
        <f>IF('Situations professionnelles'!EK69="","",IF('Situations professionnelles'!EK69&gt;60,"3",IF('Situations professionnelles'!EK69&gt;40,"2","1")))</f>
      </c>
      <c r="EM69" s="64"/>
      <c r="EN69" s="28"/>
      <c r="EO69" s="93"/>
      <c r="EP69" s="13">
        <f>IF('Situations professionnelles'!EN69="","",('Situations professionnelles'!EN69*100)/'Situations professionnelles'!$EO69)</f>
      </c>
      <c r="EQ69" s="14">
        <f>IF('Situations professionnelles'!EP69="","",IF('Situations professionnelles'!EP69&gt;60,"3",IF('Situations professionnelles'!EP69&gt;40,"2","1")))</f>
      </c>
      <c r="ER69" s="64"/>
      <c r="ES69" s="28"/>
      <c r="ET69" s="93"/>
      <c r="EU69" s="13">
        <f>IF('Situations professionnelles'!ES69="","",('Situations professionnelles'!ES69*100)/'Situations professionnelles'!$ET69)</f>
      </c>
      <c r="EV69" s="14">
        <f>IF('Situations professionnelles'!EU69="","",IF('Situations professionnelles'!EU69&gt;60,"3",IF('Situations professionnelles'!EU69&gt;40,"2","1")))</f>
      </c>
      <c r="EW69" s="64"/>
      <c r="EX69" s="28"/>
      <c r="EY69" s="93"/>
      <c r="EZ69" s="13">
        <f>IF('Situations professionnelles'!EX69="","",('Situations professionnelles'!EX69*100)/'Situations professionnelles'!$EY69)</f>
      </c>
      <c r="FA69" s="14">
        <f>IF('Situations professionnelles'!EZ69="","",IF('Situations professionnelles'!EZ69&gt;60,"3",IF('Situations professionnelles'!EZ69&gt;40,"2","1")))</f>
      </c>
      <c r="FB69" s="64"/>
      <c r="FC69" s="28"/>
      <c r="FD69" s="93"/>
      <c r="FE69" s="13">
        <f>IF('Situations professionnelles'!FC69="","",('Situations professionnelles'!FC69*100)/'Situations professionnelles'!$FD69)</f>
      </c>
      <c r="FF69" s="14">
        <f>IF('Situations professionnelles'!FE69="","",IF('Situations professionnelles'!FE69&gt;60,"3",IF('Situations professionnelles'!FE69&gt;40,"2","1")))</f>
      </c>
      <c r="FG69" s="64"/>
      <c r="FH69" s="28"/>
      <c r="FI69" s="93"/>
      <c r="FJ69" s="13">
        <f>IF('Situations professionnelles'!FH69="","",('Situations professionnelles'!FH69*100)/'Situations professionnelles'!$FI69)</f>
      </c>
      <c r="FK69" s="14">
        <f>IF('Situations professionnelles'!FJ69="","",IF('Situations professionnelles'!FJ69&gt;60,"3",IF('Situations professionnelles'!FJ69&gt;40,"2","1")))</f>
      </c>
      <c r="FL69" s="64"/>
      <c r="FM69" s="28"/>
      <c r="FN69" s="93"/>
      <c r="FO69" s="13">
        <f>IF('Situations professionnelles'!FM69="","",('Situations professionnelles'!FM69*100)/'Situations professionnelles'!$FN69)</f>
      </c>
      <c r="FP69" s="14">
        <f>IF('Situations professionnelles'!FO69="","",IF('Situations professionnelles'!FO69&gt;60,"3",IF('Situations professionnelles'!FO69&gt;40,"2","1")))</f>
      </c>
      <c r="FQ69" s="64"/>
      <c r="FR69" s="28"/>
      <c r="FS69" s="93"/>
      <c r="FT69" s="13">
        <f>IF('Situations professionnelles'!FR69="","",('Situations professionnelles'!FR69*100)/'Situations professionnelles'!$FS69)</f>
      </c>
      <c r="FU69" s="62">
        <f>IF('Situations professionnelles'!FT69="","",IF('Situations professionnelles'!FT69&gt;60,"3",IF('Situations professionnelles'!FT69&gt;40,"2","1")))</f>
      </c>
      <c r="FV69" s="69"/>
      <c r="FW69" s="67"/>
      <c r="FX69" s="66"/>
      <c r="FY69" s="13">
        <f>IF('Situations professionnelles'!FW69="","",('Situations professionnelles'!FW69*100)/'Situations professionnelles'!$FX69)</f>
      </c>
      <c r="FZ69" s="14">
        <f>IF('Situations professionnelles'!FY69="","",IF('Situations professionnelles'!FY69&gt;60,"3",IF('Situations professionnelles'!FY69&gt;40,"2","1")))</f>
      </c>
    </row>
    <row r="70" spans="1:182" ht="27.75" customHeight="1">
      <c r="A70" s="133"/>
      <c r="B70" s="130"/>
      <c r="C70" s="84" t="s">
        <v>44</v>
      </c>
      <c r="D70" s="15"/>
      <c r="E70" s="90"/>
      <c r="F70" s="13">
        <f>IF('Situations professionnelles'!D70="","",('Situations professionnelles'!D70*100)/'Situations professionnelles'!$E70)</f>
      </c>
      <c r="G70" s="14">
        <f>IF('Situations professionnelles'!F70="","",IF('Situations professionnelles'!F70&gt;60,"3",IF('Situations professionnelles'!F70&gt;40,"2","1")))</f>
      </c>
      <c r="H70" s="64"/>
      <c r="I70" s="28"/>
      <c r="J70" s="93"/>
      <c r="K70" s="13">
        <f>IF('Situations professionnelles'!I70="","",('Situations professionnelles'!I70*100)/'Situations professionnelles'!$J70)</f>
      </c>
      <c r="L70" s="14">
        <f>IF('Situations professionnelles'!K70="","",IF('Situations professionnelles'!K70&gt;60,"3",IF('Situations professionnelles'!K70&gt;40,"2","1")))</f>
      </c>
      <c r="M70" s="64"/>
      <c r="N70" s="28"/>
      <c r="O70" s="93"/>
      <c r="P70" s="13">
        <f>IF('Situations professionnelles'!N70="","",('Situations professionnelles'!N70*100)/'Situations professionnelles'!$O70)</f>
      </c>
      <c r="Q70" s="14">
        <f>IF('Situations professionnelles'!P70="","",IF('Situations professionnelles'!P70&gt;60,"3",IF('Situations professionnelles'!P70&gt;40,"2","1")))</f>
      </c>
      <c r="R70" s="64"/>
      <c r="S70" s="28"/>
      <c r="T70" s="93"/>
      <c r="U70" s="13">
        <f>IF('Situations professionnelles'!S70="","",('Situations professionnelles'!S70*100)/'Situations professionnelles'!$T70)</f>
      </c>
      <c r="V70" s="14">
        <f>IF('Situations professionnelles'!U70="","",IF('Situations professionnelles'!U70&gt;60,"3",IF('Situations professionnelles'!U70&gt;40,"2","1")))</f>
      </c>
      <c r="W70" s="64"/>
      <c r="X70" s="28"/>
      <c r="Y70" s="93"/>
      <c r="Z70" s="13">
        <f>IF('Situations professionnelles'!X70="","",('Situations professionnelles'!X70*100)/'Situations professionnelles'!$Y70)</f>
      </c>
      <c r="AA70" s="14">
        <f>IF('Situations professionnelles'!Z70="","",IF('Situations professionnelles'!Z70&gt;60,"3",IF('Situations professionnelles'!Z70&gt;40,"2","1")))</f>
      </c>
      <c r="AB70" s="64"/>
      <c r="AC70" s="28"/>
      <c r="AD70" s="93"/>
      <c r="AE70" s="13">
        <f>IF('Situations professionnelles'!AC70="","",('Situations professionnelles'!AC70*100)/'Situations professionnelles'!$AD70)</f>
      </c>
      <c r="AF70" s="14">
        <f>IF('Situations professionnelles'!AE70="","",IF('Situations professionnelles'!AE70&gt;60,"3",IF('Situations professionnelles'!AE70&gt;40,"2","1")))</f>
      </c>
      <c r="AG70" s="64"/>
      <c r="AH70" s="28"/>
      <c r="AI70" s="93"/>
      <c r="AJ70" s="13">
        <f>IF('Situations professionnelles'!AH70="","",('Situations professionnelles'!AH70*100)/'Situations professionnelles'!$AI70)</f>
      </c>
      <c r="AK70" s="14">
        <f>IF('Situations professionnelles'!AJ70="","",IF('Situations professionnelles'!AJ70&gt;60,"3",IF('Situations professionnelles'!AJ70&gt;40,"2","1")))</f>
      </c>
      <c r="AL70" s="64"/>
      <c r="AM70" s="28"/>
      <c r="AN70" s="93"/>
      <c r="AO70" s="13">
        <f>IF('Situations professionnelles'!AM70="","",('Situations professionnelles'!AM70*100)/'Situations professionnelles'!$AN70)</f>
      </c>
      <c r="AP70" s="14">
        <f>IF('Situations professionnelles'!AO70="","",IF('Situations professionnelles'!AO70&gt;60,"3",IF('Situations professionnelles'!AO70&gt;40,"2","1")))</f>
      </c>
      <c r="AQ70" s="64"/>
      <c r="AR70" s="28"/>
      <c r="AS70" s="93"/>
      <c r="AT70" s="13">
        <f>IF('Situations professionnelles'!AR70="","",('Situations professionnelles'!AR70*100)/'Situations professionnelles'!$AS70)</f>
      </c>
      <c r="AU70" s="14">
        <f>IF('Situations professionnelles'!AT70="","",IF('Situations professionnelles'!AT70&gt;60,"3",IF('Situations professionnelles'!AT70&gt;40,"2","1")))</f>
      </c>
      <c r="AV70" s="64"/>
      <c r="AW70" s="28"/>
      <c r="AX70" s="93"/>
      <c r="AY70" s="13">
        <f>IF('Situations professionnelles'!AW70="","",('Situations professionnelles'!AW70*100)/'Situations professionnelles'!$AX70)</f>
      </c>
      <c r="AZ70" s="14">
        <f>IF('Situations professionnelles'!AY70="","",IF('Situations professionnelles'!AY70&gt;60,"3",IF('Situations professionnelles'!AY70&gt;40,"2","1")))</f>
      </c>
      <c r="BA70" s="64"/>
      <c r="BB70" s="28"/>
      <c r="BC70" s="93"/>
      <c r="BD70" s="13">
        <f>IF('Situations professionnelles'!BB70="","",('Situations professionnelles'!BB70*100)/'Situations professionnelles'!$BC70)</f>
      </c>
      <c r="BE70" s="62">
        <f>IF('Situations professionnelles'!BD70="","",IF('Situations professionnelles'!BD70&gt;60,"3",IF('Situations professionnelles'!BD70&gt;40,"2","1")))</f>
      </c>
      <c r="BF70" s="64"/>
      <c r="BG70" s="28"/>
      <c r="BH70" s="93"/>
      <c r="BI70" s="13">
        <f>IF('Situations professionnelles'!BG70="","",('Situations professionnelles'!BG70*100)/'Situations professionnelles'!$BH70)</f>
      </c>
      <c r="BJ70" s="14">
        <f>IF('Situations professionnelles'!BI70="","",IF('Situations professionnelles'!BI70&gt;60,"3",IF('Situations professionnelles'!BI70&gt;40,"2","1")))</f>
      </c>
      <c r="BK70" s="64"/>
      <c r="BL70" s="28"/>
      <c r="BM70" s="93"/>
      <c r="BN70" s="13">
        <f>IF('Situations professionnelles'!BL70="","",('Situations professionnelles'!BL70*100)/'Situations professionnelles'!$BM70)</f>
      </c>
      <c r="BO70" s="14">
        <f>IF('Situations professionnelles'!BN70="","",IF('Situations professionnelles'!BN70&gt;60,"3",IF('Situations professionnelles'!BN70&gt;40,"2","1")))</f>
      </c>
      <c r="BP70" s="64"/>
      <c r="BQ70" s="28"/>
      <c r="BR70" s="93"/>
      <c r="BS70" s="13">
        <f>IF('Situations professionnelles'!BQ70="","",('Situations professionnelles'!BQ70*100)/'Situations professionnelles'!$BR70)</f>
      </c>
      <c r="BT70" s="14">
        <f>IF('Situations professionnelles'!BS70="","",IF('Situations professionnelles'!BS70&gt;60,"3",IF('Situations professionnelles'!BS70&gt;40,"2","1")))</f>
      </c>
      <c r="BU70" s="64"/>
      <c r="BV70" s="28"/>
      <c r="BW70" s="93"/>
      <c r="BX70" s="13">
        <f>IF('Situations professionnelles'!BV70="","",('Situations professionnelles'!BV70*100)/'Situations professionnelles'!$BW70)</f>
      </c>
      <c r="BY70" s="14">
        <f>IF('Situations professionnelles'!BX70="","",IF('Situations professionnelles'!BX70&gt;60,"3",IF('Situations professionnelles'!BX70&gt;40,"2","1")))</f>
      </c>
      <c r="BZ70" s="64"/>
      <c r="CA70" s="28"/>
      <c r="CB70" s="93"/>
      <c r="CC70" s="13">
        <f>IF('Situations professionnelles'!CA70="","",('Situations professionnelles'!CA70*100)/'Situations professionnelles'!$CB70)</f>
      </c>
      <c r="CD70" s="14">
        <f>IF('Situations professionnelles'!CC70="","",IF('Situations professionnelles'!CC70&gt;60,"3",IF('Situations professionnelles'!CC70&gt;40,"2","1")))</f>
      </c>
      <c r="CE70" s="64"/>
      <c r="CF70" s="28"/>
      <c r="CG70" s="93"/>
      <c r="CH70" s="13">
        <f>IF('Situations professionnelles'!CF70="","",('Situations professionnelles'!CF70*100)/'Situations professionnelles'!$CG70)</f>
      </c>
      <c r="CI70" s="14">
        <f>IF('Situations professionnelles'!CH70="","",IF('Situations professionnelles'!CH70&gt;60,"3",IF('Situations professionnelles'!CH70&gt;40,"2","1")))</f>
      </c>
      <c r="CJ70" s="64"/>
      <c r="CK70" s="28"/>
      <c r="CL70" s="93"/>
      <c r="CM70" s="13">
        <f>IF('Situations professionnelles'!CK70="","",('Situations professionnelles'!CK70*100)/'Situations professionnelles'!$CL70)</f>
      </c>
      <c r="CN70" s="14">
        <f>IF('Situations professionnelles'!CM70="","",IF('Situations professionnelles'!CM70&gt;60,"3",IF('Situations professionnelles'!CM70&gt;40,"2","1")))</f>
      </c>
      <c r="CO70" s="64"/>
      <c r="CP70" s="28"/>
      <c r="CQ70" s="93"/>
      <c r="CR70" s="13">
        <f>IF('Situations professionnelles'!CP70="","",('Situations professionnelles'!CP70*100)/'Situations professionnelles'!$CQ70)</f>
      </c>
      <c r="CS70" s="14">
        <f>IF('Situations professionnelles'!CR70="","",IF('Situations professionnelles'!CR70&gt;60,"3",IF('Situations professionnelles'!CR70&gt;40,"2","1")))</f>
      </c>
      <c r="CT70" s="64"/>
      <c r="CU70" s="28"/>
      <c r="CV70" s="93"/>
      <c r="CW70" s="13">
        <f>IF('Situations professionnelles'!CU70="","",('Situations professionnelles'!CU70*100)/'Situations professionnelles'!$CV70)</f>
      </c>
      <c r="CX70" s="14">
        <f>IF('Situations professionnelles'!CW70="","",IF('Situations professionnelles'!CW70&gt;60,"3",IF('Situations professionnelles'!CW70&gt;40,"2","1")))</f>
      </c>
      <c r="CY70" s="64"/>
      <c r="CZ70" s="28"/>
      <c r="DA70" s="93"/>
      <c r="DB70" s="13">
        <f>IF('Situations professionnelles'!CZ70="","",('Situations professionnelles'!CZ70*100)/'Situations professionnelles'!$DA70)</f>
      </c>
      <c r="DC70" s="14">
        <f>IF('Situations professionnelles'!DB70="","",IF('Situations professionnelles'!DB70&gt;60,"3",IF('Situations professionnelles'!DB70&gt;40,"2","1")))</f>
      </c>
      <c r="DD70" s="64"/>
      <c r="DE70" s="28"/>
      <c r="DF70" s="93"/>
      <c r="DG70" s="13">
        <f>IF('Situations professionnelles'!DE70="","",('Situations professionnelles'!DE70*100)/'Situations professionnelles'!$DF70)</f>
      </c>
      <c r="DH70" s="14">
        <f>IF('Situations professionnelles'!DG70="","",IF('Situations professionnelles'!DG70&gt;60,"3",IF('Situations professionnelles'!DG70&gt;40,"2","1")))</f>
      </c>
      <c r="DI70" s="64"/>
      <c r="DJ70" s="28"/>
      <c r="DK70" s="93"/>
      <c r="DL70" s="13">
        <f>IF('Situations professionnelles'!DJ70="","",('Situations professionnelles'!DJ70*100)/'Situations professionnelles'!$DK70)</f>
      </c>
      <c r="DM70" s="14">
        <f>IF('Situations professionnelles'!DL70="","",IF('Situations professionnelles'!DL70&gt;60,"3",IF('Situations professionnelles'!DL70&gt;40,"2","1")))</f>
      </c>
      <c r="DN70" s="64"/>
      <c r="DO70" s="28"/>
      <c r="DP70" s="93"/>
      <c r="DQ70" s="13">
        <f>IF('Situations professionnelles'!DO70="","",('Situations professionnelles'!DO70*100)/'Situations professionnelles'!$DP70)</f>
      </c>
      <c r="DR70" s="14">
        <f>IF('Situations professionnelles'!DQ70="","",IF('Situations professionnelles'!DQ70&gt;60,"3",IF('Situations professionnelles'!DQ70&gt;40,"2","1")))</f>
      </c>
      <c r="DS70" s="64"/>
      <c r="DT70" s="28"/>
      <c r="DU70" s="93"/>
      <c r="DV70" s="13">
        <f>IF('Situations professionnelles'!DT70="","",('Situations professionnelles'!DT70*100)/'Situations professionnelles'!$DU70)</f>
      </c>
      <c r="DW70" s="14">
        <f>IF('Situations professionnelles'!DV70="","",IF('Situations professionnelles'!DV70&gt;60,"3",IF('Situations professionnelles'!DV70&gt;40,"2","1")))</f>
      </c>
      <c r="DX70" s="64"/>
      <c r="DY70" s="28"/>
      <c r="DZ70" s="93"/>
      <c r="EA70" s="13">
        <f>IF('Situations professionnelles'!DY70="","",('Situations professionnelles'!DY70*100)/'Situations professionnelles'!$DZ70)</f>
      </c>
      <c r="EB70" s="14">
        <f>IF('Situations professionnelles'!EA70="","",IF('Situations professionnelles'!EA70&gt;60,"3",IF('Situations professionnelles'!EA70&gt;40,"2","1")))</f>
      </c>
      <c r="EC70" s="64"/>
      <c r="ED70" s="28"/>
      <c r="EE70" s="93"/>
      <c r="EF70" s="13">
        <f>IF('Situations professionnelles'!ED70="","",('Situations professionnelles'!ED70*100)/'Situations professionnelles'!$EE70)</f>
      </c>
      <c r="EG70" s="14">
        <f>IF('Situations professionnelles'!EF70="","",IF('Situations professionnelles'!EF70&gt;60,"3",IF('Situations professionnelles'!EF70&gt;40,"2","1")))</f>
      </c>
      <c r="EH70" s="64"/>
      <c r="EI70" s="28"/>
      <c r="EJ70" s="93"/>
      <c r="EK70" s="13">
        <f>IF('Situations professionnelles'!EI70="","",('Situations professionnelles'!EI70*100)/'Situations professionnelles'!$EJ70)</f>
      </c>
      <c r="EL70" s="14">
        <f>IF('Situations professionnelles'!EK70="","",IF('Situations professionnelles'!EK70&gt;60,"3",IF('Situations professionnelles'!EK70&gt;40,"2","1")))</f>
      </c>
      <c r="EM70" s="64"/>
      <c r="EN70" s="28"/>
      <c r="EO70" s="93"/>
      <c r="EP70" s="13">
        <f>IF('Situations professionnelles'!EN70="","",('Situations professionnelles'!EN70*100)/'Situations professionnelles'!$EO70)</f>
      </c>
      <c r="EQ70" s="14">
        <f>IF('Situations professionnelles'!EP70="","",IF('Situations professionnelles'!EP70&gt;60,"3",IF('Situations professionnelles'!EP70&gt;40,"2","1")))</f>
      </c>
      <c r="ER70" s="64"/>
      <c r="ES70" s="28"/>
      <c r="ET70" s="93"/>
      <c r="EU70" s="13">
        <f>IF('Situations professionnelles'!ES70="","",('Situations professionnelles'!ES70*100)/'Situations professionnelles'!$ET70)</f>
      </c>
      <c r="EV70" s="14">
        <f>IF('Situations professionnelles'!EU70="","",IF('Situations professionnelles'!EU70&gt;60,"3",IF('Situations professionnelles'!EU70&gt;40,"2","1")))</f>
      </c>
      <c r="EW70" s="64"/>
      <c r="EX70" s="28"/>
      <c r="EY70" s="93"/>
      <c r="EZ70" s="13">
        <f>IF('Situations professionnelles'!EX70="","",('Situations professionnelles'!EX70*100)/'Situations professionnelles'!$EY70)</f>
      </c>
      <c r="FA70" s="14">
        <f>IF('Situations professionnelles'!EZ70="","",IF('Situations professionnelles'!EZ70&gt;60,"3",IF('Situations professionnelles'!EZ70&gt;40,"2","1")))</f>
      </c>
      <c r="FB70" s="64"/>
      <c r="FC70" s="28"/>
      <c r="FD70" s="93"/>
      <c r="FE70" s="13">
        <f>IF('Situations professionnelles'!FC70="","",('Situations professionnelles'!FC70*100)/'Situations professionnelles'!$FD70)</f>
      </c>
      <c r="FF70" s="14">
        <f>IF('Situations professionnelles'!FE70="","",IF('Situations professionnelles'!FE70&gt;60,"3",IF('Situations professionnelles'!FE70&gt;40,"2","1")))</f>
      </c>
      <c r="FG70" s="64"/>
      <c r="FH70" s="28"/>
      <c r="FI70" s="93"/>
      <c r="FJ70" s="13">
        <f>IF('Situations professionnelles'!FH70="","",('Situations professionnelles'!FH70*100)/'Situations professionnelles'!$FI70)</f>
      </c>
      <c r="FK70" s="14">
        <f>IF('Situations professionnelles'!FJ70="","",IF('Situations professionnelles'!FJ70&gt;60,"3",IF('Situations professionnelles'!FJ70&gt;40,"2","1")))</f>
      </c>
      <c r="FL70" s="64"/>
      <c r="FM70" s="28"/>
      <c r="FN70" s="93"/>
      <c r="FO70" s="13">
        <f>IF('Situations professionnelles'!FM70="","",('Situations professionnelles'!FM70*100)/'Situations professionnelles'!$FN70)</f>
      </c>
      <c r="FP70" s="14">
        <f>IF('Situations professionnelles'!FO70="","",IF('Situations professionnelles'!FO70&gt;60,"3",IF('Situations professionnelles'!FO70&gt;40,"2","1")))</f>
      </c>
      <c r="FQ70" s="64"/>
      <c r="FR70" s="28"/>
      <c r="FS70" s="93"/>
      <c r="FT70" s="13">
        <f>IF('Situations professionnelles'!FR70="","",('Situations professionnelles'!FR70*100)/'Situations professionnelles'!$FS70)</f>
      </c>
      <c r="FU70" s="62">
        <f>IF('Situations professionnelles'!FT70="","",IF('Situations professionnelles'!FT70&gt;60,"3",IF('Situations professionnelles'!FT70&gt;40,"2","1")))</f>
      </c>
      <c r="FV70" s="69"/>
      <c r="FW70" s="67"/>
      <c r="FX70" s="66"/>
      <c r="FY70" s="13">
        <f>IF('Situations professionnelles'!FW70="","",('Situations professionnelles'!FW70*100)/'Situations professionnelles'!$FX70)</f>
      </c>
      <c r="FZ70" s="14">
        <f>IF('Situations professionnelles'!FY70="","",IF('Situations professionnelles'!FY70&gt;60,"3",IF('Situations professionnelles'!FY70&gt;40,"2","1")))</f>
      </c>
    </row>
    <row r="71" spans="1:182" ht="27.75" customHeight="1">
      <c r="A71" s="133"/>
      <c r="B71" s="130"/>
      <c r="C71" s="84" t="s">
        <v>45</v>
      </c>
      <c r="D71" s="15"/>
      <c r="E71" s="90"/>
      <c r="F71" s="13">
        <f>IF('Situations professionnelles'!D71="","",('Situations professionnelles'!D71*100)/'Situations professionnelles'!$E71)</f>
      </c>
      <c r="G71" s="14">
        <f>IF('Situations professionnelles'!F71="","",IF('Situations professionnelles'!F71&gt;60,"3",IF('Situations professionnelles'!F71&gt;40,"2","1")))</f>
      </c>
      <c r="H71" s="64"/>
      <c r="I71" s="28"/>
      <c r="J71" s="93"/>
      <c r="K71" s="13">
        <f>IF('Situations professionnelles'!I71="","",('Situations professionnelles'!I71*100)/'Situations professionnelles'!$J71)</f>
      </c>
      <c r="L71" s="14">
        <f>IF('Situations professionnelles'!K71="","",IF('Situations professionnelles'!K71&gt;60,"3",IF('Situations professionnelles'!K71&gt;40,"2","1")))</f>
      </c>
      <c r="M71" s="64"/>
      <c r="N71" s="28"/>
      <c r="O71" s="93"/>
      <c r="P71" s="13">
        <f>IF('Situations professionnelles'!N71="","",('Situations professionnelles'!N71*100)/'Situations professionnelles'!$O71)</f>
      </c>
      <c r="Q71" s="14">
        <f>IF('Situations professionnelles'!P71="","",IF('Situations professionnelles'!P71&gt;60,"3",IF('Situations professionnelles'!P71&gt;40,"2","1")))</f>
      </c>
      <c r="R71" s="64"/>
      <c r="S71" s="28"/>
      <c r="T71" s="93"/>
      <c r="U71" s="13">
        <f>IF('Situations professionnelles'!S71="","",('Situations professionnelles'!S71*100)/'Situations professionnelles'!$T71)</f>
      </c>
      <c r="V71" s="14">
        <f>IF('Situations professionnelles'!U71="","",IF('Situations professionnelles'!U71&gt;60,"3",IF('Situations professionnelles'!U71&gt;40,"2","1")))</f>
      </c>
      <c r="W71" s="64"/>
      <c r="X71" s="28"/>
      <c r="Y71" s="93"/>
      <c r="Z71" s="13">
        <f>IF('Situations professionnelles'!X71="","",('Situations professionnelles'!X71*100)/'Situations professionnelles'!$Y71)</f>
      </c>
      <c r="AA71" s="14">
        <f>IF('Situations professionnelles'!Z71="","",IF('Situations professionnelles'!Z71&gt;60,"3",IF('Situations professionnelles'!Z71&gt;40,"2","1")))</f>
      </c>
      <c r="AB71" s="64"/>
      <c r="AC71" s="28"/>
      <c r="AD71" s="93"/>
      <c r="AE71" s="13">
        <f>IF('Situations professionnelles'!AC71="","",('Situations professionnelles'!AC71*100)/'Situations professionnelles'!$AD71)</f>
      </c>
      <c r="AF71" s="14">
        <f>IF('Situations professionnelles'!AE71="","",IF('Situations professionnelles'!AE71&gt;60,"3",IF('Situations professionnelles'!AE71&gt;40,"2","1")))</f>
      </c>
      <c r="AG71" s="64"/>
      <c r="AH71" s="28"/>
      <c r="AI71" s="93"/>
      <c r="AJ71" s="13">
        <f>IF('Situations professionnelles'!AH71="","",('Situations professionnelles'!AH71*100)/'Situations professionnelles'!$AI71)</f>
      </c>
      <c r="AK71" s="14">
        <f>IF('Situations professionnelles'!AJ71="","",IF('Situations professionnelles'!AJ71&gt;60,"3",IF('Situations professionnelles'!AJ71&gt;40,"2","1")))</f>
      </c>
      <c r="AL71" s="64"/>
      <c r="AM71" s="28"/>
      <c r="AN71" s="93"/>
      <c r="AO71" s="13">
        <f>IF('Situations professionnelles'!AM71="","",('Situations professionnelles'!AM71*100)/'Situations professionnelles'!$AN71)</f>
      </c>
      <c r="AP71" s="14">
        <f>IF('Situations professionnelles'!AO71="","",IF('Situations professionnelles'!AO71&gt;60,"3",IF('Situations professionnelles'!AO71&gt;40,"2","1")))</f>
      </c>
      <c r="AQ71" s="64"/>
      <c r="AR71" s="28"/>
      <c r="AS71" s="93"/>
      <c r="AT71" s="13">
        <f>IF('Situations professionnelles'!AR71="","",('Situations professionnelles'!AR71*100)/'Situations professionnelles'!$AS71)</f>
      </c>
      <c r="AU71" s="14">
        <f>IF('Situations professionnelles'!AT71="","",IF('Situations professionnelles'!AT71&gt;60,"3",IF('Situations professionnelles'!AT71&gt;40,"2","1")))</f>
      </c>
      <c r="AV71" s="64"/>
      <c r="AW71" s="28"/>
      <c r="AX71" s="93"/>
      <c r="AY71" s="13">
        <f>IF('Situations professionnelles'!AW71="","",('Situations professionnelles'!AW71*100)/'Situations professionnelles'!$AX71)</f>
      </c>
      <c r="AZ71" s="14">
        <f>IF('Situations professionnelles'!AY71="","",IF('Situations professionnelles'!AY71&gt;60,"3",IF('Situations professionnelles'!AY71&gt;40,"2","1")))</f>
      </c>
      <c r="BA71" s="64"/>
      <c r="BB71" s="28"/>
      <c r="BC71" s="93"/>
      <c r="BD71" s="13">
        <f>IF('Situations professionnelles'!BB71="","",('Situations professionnelles'!BB71*100)/'Situations professionnelles'!$BC71)</f>
      </c>
      <c r="BE71" s="62">
        <f>IF('Situations professionnelles'!BD71="","",IF('Situations professionnelles'!BD71&gt;60,"3",IF('Situations professionnelles'!BD71&gt;40,"2","1")))</f>
      </c>
      <c r="BF71" s="64"/>
      <c r="BG71" s="28"/>
      <c r="BH71" s="93"/>
      <c r="BI71" s="13">
        <f>IF('Situations professionnelles'!BG71="","",('Situations professionnelles'!BG71*100)/'Situations professionnelles'!$BH71)</f>
      </c>
      <c r="BJ71" s="14">
        <f>IF('Situations professionnelles'!BI71="","",IF('Situations professionnelles'!BI71&gt;60,"3",IF('Situations professionnelles'!BI71&gt;40,"2","1")))</f>
      </c>
      <c r="BK71" s="64"/>
      <c r="BL71" s="28"/>
      <c r="BM71" s="93"/>
      <c r="BN71" s="13">
        <f>IF('Situations professionnelles'!BL71="","",('Situations professionnelles'!BL71*100)/'Situations professionnelles'!$BM71)</f>
      </c>
      <c r="BO71" s="14">
        <f>IF('Situations professionnelles'!BN71="","",IF('Situations professionnelles'!BN71&gt;60,"3",IF('Situations professionnelles'!BN71&gt;40,"2","1")))</f>
      </c>
      <c r="BP71" s="64"/>
      <c r="BQ71" s="28"/>
      <c r="BR71" s="93"/>
      <c r="BS71" s="13">
        <f>IF('Situations professionnelles'!BQ71="","",('Situations professionnelles'!BQ71*100)/'Situations professionnelles'!$BR71)</f>
      </c>
      <c r="BT71" s="14">
        <f>IF('Situations professionnelles'!BS71="","",IF('Situations professionnelles'!BS71&gt;60,"3",IF('Situations professionnelles'!BS71&gt;40,"2","1")))</f>
      </c>
      <c r="BU71" s="64"/>
      <c r="BV71" s="28"/>
      <c r="BW71" s="93"/>
      <c r="BX71" s="13">
        <f>IF('Situations professionnelles'!BV71="","",('Situations professionnelles'!BV71*100)/'Situations professionnelles'!$BW71)</f>
      </c>
      <c r="BY71" s="14">
        <f>IF('Situations professionnelles'!BX71="","",IF('Situations professionnelles'!BX71&gt;60,"3",IF('Situations professionnelles'!BX71&gt;40,"2","1")))</f>
      </c>
      <c r="BZ71" s="64"/>
      <c r="CA71" s="28"/>
      <c r="CB71" s="93"/>
      <c r="CC71" s="13">
        <f>IF('Situations professionnelles'!CA71="","",('Situations professionnelles'!CA71*100)/'Situations professionnelles'!$CB71)</f>
      </c>
      <c r="CD71" s="14">
        <f>IF('Situations professionnelles'!CC71="","",IF('Situations professionnelles'!CC71&gt;60,"3",IF('Situations professionnelles'!CC71&gt;40,"2","1")))</f>
      </c>
      <c r="CE71" s="64"/>
      <c r="CF71" s="28"/>
      <c r="CG71" s="93"/>
      <c r="CH71" s="13">
        <f>IF('Situations professionnelles'!CF71="","",('Situations professionnelles'!CF71*100)/'Situations professionnelles'!$CG71)</f>
      </c>
      <c r="CI71" s="14">
        <f>IF('Situations professionnelles'!CH71="","",IF('Situations professionnelles'!CH71&gt;60,"3",IF('Situations professionnelles'!CH71&gt;40,"2","1")))</f>
      </c>
      <c r="CJ71" s="64"/>
      <c r="CK71" s="28"/>
      <c r="CL71" s="93"/>
      <c r="CM71" s="13">
        <f>IF('Situations professionnelles'!CK71="","",('Situations professionnelles'!CK71*100)/'Situations professionnelles'!$CL71)</f>
      </c>
      <c r="CN71" s="14">
        <f>IF('Situations professionnelles'!CM71="","",IF('Situations professionnelles'!CM71&gt;60,"3",IF('Situations professionnelles'!CM71&gt;40,"2","1")))</f>
      </c>
      <c r="CO71" s="64"/>
      <c r="CP71" s="28"/>
      <c r="CQ71" s="93"/>
      <c r="CR71" s="13">
        <f>IF('Situations professionnelles'!CP71="","",('Situations professionnelles'!CP71*100)/'Situations professionnelles'!$CQ71)</f>
      </c>
      <c r="CS71" s="14">
        <f>IF('Situations professionnelles'!CR71="","",IF('Situations professionnelles'!CR71&gt;60,"3",IF('Situations professionnelles'!CR71&gt;40,"2","1")))</f>
      </c>
      <c r="CT71" s="64"/>
      <c r="CU71" s="28"/>
      <c r="CV71" s="93"/>
      <c r="CW71" s="13">
        <f>IF('Situations professionnelles'!CU71="","",('Situations professionnelles'!CU71*100)/'Situations professionnelles'!$CV71)</f>
      </c>
      <c r="CX71" s="14">
        <f>IF('Situations professionnelles'!CW71="","",IF('Situations professionnelles'!CW71&gt;60,"3",IF('Situations professionnelles'!CW71&gt;40,"2","1")))</f>
      </c>
      <c r="CY71" s="64"/>
      <c r="CZ71" s="28"/>
      <c r="DA71" s="93"/>
      <c r="DB71" s="13">
        <f>IF('Situations professionnelles'!CZ71="","",('Situations professionnelles'!CZ71*100)/'Situations professionnelles'!$DA71)</f>
      </c>
      <c r="DC71" s="14">
        <f>IF('Situations professionnelles'!DB71="","",IF('Situations professionnelles'!DB71&gt;60,"3",IF('Situations professionnelles'!DB71&gt;40,"2","1")))</f>
      </c>
      <c r="DD71" s="64"/>
      <c r="DE71" s="28"/>
      <c r="DF71" s="93"/>
      <c r="DG71" s="13">
        <f>IF('Situations professionnelles'!DE71="","",('Situations professionnelles'!DE71*100)/'Situations professionnelles'!$DF71)</f>
      </c>
      <c r="DH71" s="14">
        <f>IF('Situations professionnelles'!DG71="","",IF('Situations professionnelles'!DG71&gt;60,"3",IF('Situations professionnelles'!DG71&gt;40,"2","1")))</f>
      </c>
      <c r="DI71" s="64"/>
      <c r="DJ71" s="28"/>
      <c r="DK71" s="93"/>
      <c r="DL71" s="13">
        <f>IF('Situations professionnelles'!DJ71="","",('Situations professionnelles'!DJ71*100)/'Situations professionnelles'!$DK71)</f>
      </c>
      <c r="DM71" s="14">
        <f>IF('Situations professionnelles'!DL71="","",IF('Situations professionnelles'!DL71&gt;60,"3",IF('Situations professionnelles'!DL71&gt;40,"2","1")))</f>
      </c>
      <c r="DN71" s="64"/>
      <c r="DO71" s="28"/>
      <c r="DP71" s="93"/>
      <c r="DQ71" s="13">
        <f>IF('Situations professionnelles'!DO71="","",('Situations professionnelles'!DO71*100)/'Situations professionnelles'!$DP71)</f>
      </c>
      <c r="DR71" s="14">
        <f>IF('Situations professionnelles'!DQ71="","",IF('Situations professionnelles'!DQ71&gt;60,"3",IF('Situations professionnelles'!DQ71&gt;40,"2","1")))</f>
      </c>
      <c r="DS71" s="64"/>
      <c r="DT71" s="28"/>
      <c r="DU71" s="93"/>
      <c r="DV71" s="13">
        <f>IF('Situations professionnelles'!DT71="","",('Situations professionnelles'!DT71*100)/'Situations professionnelles'!$DU71)</f>
      </c>
      <c r="DW71" s="14">
        <f>IF('Situations professionnelles'!DV71="","",IF('Situations professionnelles'!DV71&gt;60,"3",IF('Situations professionnelles'!DV71&gt;40,"2","1")))</f>
      </c>
      <c r="DX71" s="64"/>
      <c r="DY71" s="28"/>
      <c r="DZ71" s="93"/>
      <c r="EA71" s="13">
        <f>IF('Situations professionnelles'!DY71="","",('Situations professionnelles'!DY71*100)/'Situations professionnelles'!$DZ71)</f>
      </c>
      <c r="EB71" s="14">
        <f>IF('Situations professionnelles'!EA71="","",IF('Situations professionnelles'!EA71&gt;60,"3",IF('Situations professionnelles'!EA71&gt;40,"2","1")))</f>
      </c>
      <c r="EC71" s="64"/>
      <c r="ED71" s="28"/>
      <c r="EE71" s="93"/>
      <c r="EF71" s="13">
        <f>IF('Situations professionnelles'!ED71="","",('Situations professionnelles'!ED71*100)/'Situations professionnelles'!$EE71)</f>
      </c>
      <c r="EG71" s="14">
        <f>IF('Situations professionnelles'!EF71="","",IF('Situations professionnelles'!EF71&gt;60,"3",IF('Situations professionnelles'!EF71&gt;40,"2","1")))</f>
      </c>
      <c r="EH71" s="64"/>
      <c r="EI71" s="28"/>
      <c r="EJ71" s="93"/>
      <c r="EK71" s="13">
        <f>IF('Situations professionnelles'!EI71="","",('Situations professionnelles'!EI71*100)/'Situations professionnelles'!$EJ71)</f>
      </c>
      <c r="EL71" s="14">
        <f>IF('Situations professionnelles'!EK71="","",IF('Situations professionnelles'!EK71&gt;60,"3",IF('Situations professionnelles'!EK71&gt;40,"2","1")))</f>
      </c>
      <c r="EM71" s="64"/>
      <c r="EN71" s="28"/>
      <c r="EO71" s="93"/>
      <c r="EP71" s="13">
        <f>IF('Situations professionnelles'!EN71="","",('Situations professionnelles'!EN71*100)/'Situations professionnelles'!$EO71)</f>
      </c>
      <c r="EQ71" s="14">
        <f>IF('Situations professionnelles'!EP71="","",IF('Situations professionnelles'!EP71&gt;60,"3",IF('Situations professionnelles'!EP71&gt;40,"2","1")))</f>
      </c>
      <c r="ER71" s="64"/>
      <c r="ES71" s="28"/>
      <c r="ET71" s="93"/>
      <c r="EU71" s="13">
        <f>IF('Situations professionnelles'!ES71="","",('Situations professionnelles'!ES71*100)/'Situations professionnelles'!$ET71)</f>
      </c>
      <c r="EV71" s="14">
        <f>IF('Situations professionnelles'!EU71="","",IF('Situations professionnelles'!EU71&gt;60,"3",IF('Situations professionnelles'!EU71&gt;40,"2","1")))</f>
      </c>
      <c r="EW71" s="64"/>
      <c r="EX71" s="28"/>
      <c r="EY71" s="93"/>
      <c r="EZ71" s="13">
        <f>IF('Situations professionnelles'!EX71="","",('Situations professionnelles'!EX71*100)/'Situations professionnelles'!$EY71)</f>
      </c>
      <c r="FA71" s="14">
        <f>IF('Situations professionnelles'!EZ71="","",IF('Situations professionnelles'!EZ71&gt;60,"3",IF('Situations professionnelles'!EZ71&gt;40,"2","1")))</f>
      </c>
      <c r="FB71" s="64"/>
      <c r="FC71" s="28"/>
      <c r="FD71" s="93"/>
      <c r="FE71" s="13">
        <f>IF('Situations professionnelles'!FC71="","",('Situations professionnelles'!FC71*100)/'Situations professionnelles'!$FD71)</f>
      </c>
      <c r="FF71" s="14">
        <f>IF('Situations professionnelles'!FE71="","",IF('Situations professionnelles'!FE71&gt;60,"3",IF('Situations professionnelles'!FE71&gt;40,"2","1")))</f>
      </c>
      <c r="FG71" s="64"/>
      <c r="FH71" s="28"/>
      <c r="FI71" s="93"/>
      <c r="FJ71" s="13">
        <f>IF('Situations professionnelles'!FH71="","",('Situations professionnelles'!FH71*100)/'Situations professionnelles'!$FI71)</f>
      </c>
      <c r="FK71" s="14">
        <f>IF('Situations professionnelles'!FJ71="","",IF('Situations professionnelles'!FJ71&gt;60,"3",IF('Situations professionnelles'!FJ71&gt;40,"2","1")))</f>
      </c>
      <c r="FL71" s="64"/>
      <c r="FM71" s="28"/>
      <c r="FN71" s="93"/>
      <c r="FO71" s="13">
        <f>IF('Situations professionnelles'!FM71="","",('Situations professionnelles'!FM71*100)/'Situations professionnelles'!$FN71)</f>
      </c>
      <c r="FP71" s="14">
        <f>IF('Situations professionnelles'!FO71="","",IF('Situations professionnelles'!FO71&gt;60,"3",IF('Situations professionnelles'!FO71&gt;40,"2","1")))</f>
      </c>
      <c r="FQ71" s="64"/>
      <c r="FR71" s="28"/>
      <c r="FS71" s="93"/>
      <c r="FT71" s="13">
        <f>IF('Situations professionnelles'!FR71="","",('Situations professionnelles'!FR71*100)/'Situations professionnelles'!$FS71)</f>
      </c>
      <c r="FU71" s="62">
        <f>IF('Situations professionnelles'!FT71="","",IF('Situations professionnelles'!FT71&gt;60,"3",IF('Situations professionnelles'!FT71&gt;40,"2","1")))</f>
      </c>
      <c r="FV71" s="69"/>
      <c r="FW71" s="67"/>
      <c r="FX71" s="66"/>
      <c r="FY71" s="13">
        <f>IF('Situations professionnelles'!FW71="","",('Situations professionnelles'!FW71*100)/'Situations professionnelles'!$FX71)</f>
      </c>
      <c r="FZ71" s="14">
        <f>IF('Situations professionnelles'!FY71="","",IF('Situations professionnelles'!FY71&gt;60,"3",IF('Situations professionnelles'!FY71&gt;40,"2","1")))</f>
      </c>
    </row>
    <row r="72" spans="1:182" ht="27.75" customHeight="1">
      <c r="A72" s="133"/>
      <c r="B72" s="130"/>
      <c r="C72" s="83" t="s">
        <v>46</v>
      </c>
      <c r="D72" s="15"/>
      <c r="E72" s="90"/>
      <c r="F72" s="13">
        <f>IF('Situations professionnelles'!D72="","",('Situations professionnelles'!D72*100)/'Situations professionnelles'!$E72)</f>
      </c>
      <c r="G72" s="14">
        <f>IF('Situations professionnelles'!F72="","",IF('Situations professionnelles'!F72&gt;60,"3",IF('Situations professionnelles'!F72&gt;40,"2","1")))</f>
      </c>
      <c r="H72" s="64"/>
      <c r="I72" s="28"/>
      <c r="J72" s="93"/>
      <c r="K72" s="13">
        <f>IF('Situations professionnelles'!I72="","",('Situations professionnelles'!I72*100)/'Situations professionnelles'!$J72)</f>
      </c>
      <c r="L72" s="14">
        <f>IF('Situations professionnelles'!K72="","",IF('Situations professionnelles'!K72&gt;60,"3",IF('Situations professionnelles'!K72&gt;40,"2","1")))</f>
      </c>
      <c r="M72" s="64"/>
      <c r="N72" s="28"/>
      <c r="O72" s="93"/>
      <c r="P72" s="13">
        <f>IF('Situations professionnelles'!N72="","",('Situations professionnelles'!N72*100)/'Situations professionnelles'!$O72)</f>
      </c>
      <c r="Q72" s="14">
        <f>IF('Situations professionnelles'!P72="","",IF('Situations professionnelles'!P72&gt;60,"3",IF('Situations professionnelles'!P72&gt;40,"2","1")))</f>
      </c>
      <c r="R72" s="64"/>
      <c r="S72" s="28"/>
      <c r="T72" s="93"/>
      <c r="U72" s="13">
        <f>IF('Situations professionnelles'!S72="","",('Situations professionnelles'!S72*100)/'Situations professionnelles'!$T72)</f>
      </c>
      <c r="V72" s="14">
        <f>IF('Situations professionnelles'!U72="","",IF('Situations professionnelles'!U72&gt;60,"3",IF('Situations professionnelles'!U72&gt;40,"2","1")))</f>
      </c>
      <c r="W72" s="64"/>
      <c r="X72" s="28"/>
      <c r="Y72" s="93"/>
      <c r="Z72" s="13">
        <f>IF('Situations professionnelles'!X72="","",('Situations professionnelles'!X72*100)/'Situations professionnelles'!$Y72)</f>
      </c>
      <c r="AA72" s="14">
        <f>IF('Situations professionnelles'!Z72="","",IF('Situations professionnelles'!Z72&gt;60,"3",IF('Situations professionnelles'!Z72&gt;40,"2","1")))</f>
      </c>
      <c r="AB72" s="64"/>
      <c r="AC72" s="28"/>
      <c r="AD72" s="93"/>
      <c r="AE72" s="13">
        <f>IF('Situations professionnelles'!AC72="","",('Situations professionnelles'!AC72*100)/'Situations professionnelles'!$AD72)</f>
      </c>
      <c r="AF72" s="14">
        <f>IF('Situations professionnelles'!AE72="","",IF('Situations professionnelles'!AE72&gt;60,"3",IF('Situations professionnelles'!AE72&gt;40,"2","1")))</f>
      </c>
      <c r="AG72" s="64"/>
      <c r="AH72" s="28"/>
      <c r="AI72" s="93"/>
      <c r="AJ72" s="13">
        <f>IF('Situations professionnelles'!AH72="","",('Situations professionnelles'!AH72*100)/'Situations professionnelles'!$AI72)</f>
      </c>
      <c r="AK72" s="14">
        <f>IF('Situations professionnelles'!AJ72="","",IF('Situations professionnelles'!AJ72&gt;60,"3",IF('Situations professionnelles'!AJ72&gt;40,"2","1")))</f>
      </c>
      <c r="AL72" s="64"/>
      <c r="AM72" s="28"/>
      <c r="AN72" s="93"/>
      <c r="AO72" s="13">
        <f>IF('Situations professionnelles'!AM72="","",('Situations professionnelles'!AM72*100)/'Situations professionnelles'!$AN72)</f>
      </c>
      <c r="AP72" s="14">
        <f>IF('Situations professionnelles'!AO72="","",IF('Situations professionnelles'!AO72&gt;60,"3",IF('Situations professionnelles'!AO72&gt;40,"2","1")))</f>
      </c>
      <c r="AQ72" s="64"/>
      <c r="AR72" s="28"/>
      <c r="AS72" s="93"/>
      <c r="AT72" s="13">
        <f>IF('Situations professionnelles'!AR72="","",('Situations professionnelles'!AR72*100)/'Situations professionnelles'!$AS72)</f>
      </c>
      <c r="AU72" s="14">
        <f>IF('Situations professionnelles'!AT72="","",IF('Situations professionnelles'!AT72&gt;60,"3",IF('Situations professionnelles'!AT72&gt;40,"2","1")))</f>
      </c>
      <c r="AV72" s="64"/>
      <c r="AW72" s="28"/>
      <c r="AX72" s="93"/>
      <c r="AY72" s="13">
        <f>IF('Situations professionnelles'!AW72="","",('Situations professionnelles'!AW72*100)/'Situations professionnelles'!$AX72)</f>
      </c>
      <c r="AZ72" s="14">
        <f>IF('Situations professionnelles'!AY72="","",IF('Situations professionnelles'!AY72&gt;60,"3",IF('Situations professionnelles'!AY72&gt;40,"2","1")))</f>
      </c>
      <c r="BA72" s="64"/>
      <c r="BB72" s="28"/>
      <c r="BC72" s="93"/>
      <c r="BD72" s="13">
        <f>IF('Situations professionnelles'!BB72="","",('Situations professionnelles'!BB72*100)/'Situations professionnelles'!$BC72)</f>
      </c>
      <c r="BE72" s="62">
        <f>IF('Situations professionnelles'!BD72="","",IF('Situations professionnelles'!BD72&gt;60,"3",IF('Situations professionnelles'!BD72&gt;40,"2","1")))</f>
      </c>
      <c r="BF72" s="64"/>
      <c r="BG72" s="28"/>
      <c r="BH72" s="93"/>
      <c r="BI72" s="13">
        <f>IF('Situations professionnelles'!BG72="","",('Situations professionnelles'!BG72*100)/'Situations professionnelles'!$BH72)</f>
      </c>
      <c r="BJ72" s="14">
        <f>IF('Situations professionnelles'!BI72="","",IF('Situations professionnelles'!BI72&gt;60,"3",IF('Situations professionnelles'!BI72&gt;40,"2","1")))</f>
      </c>
      <c r="BK72" s="64"/>
      <c r="BL72" s="28"/>
      <c r="BM72" s="93"/>
      <c r="BN72" s="13">
        <f>IF('Situations professionnelles'!BL72="","",('Situations professionnelles'!BL72*100)/'Situations professionnelles'!$BM72)</f>
      </c>
      <c r="BO72" s="14">
        <f>IF('Situations professionnelles'!BN72="","",IF('Situations professionnelles'!BN72&gt;60,"3",IF('Situations professionnelles'!BN72&gt;40,"2","1")))</f>
      </c>
      <c r="BP72" s="64"/>
      <c r="BQ72" s="28"/>
      <c r="BR72" s="93"/>
      <c r="BS72" s="13">
        <f>IF('Situations professionnelles'!BQ72="","",('Situations professionnelles'!BQ72*100)/'Situations professionnelles'!$BR72)</f>
      </c>
      <c r="BT72" s="14">
        <f>IF('Situations professionnelles'!BS72="","",IF('Situations professionnelles'!BS72&gt;60,"3",IF('Situations professionnelles'!BS72&gt;40,"2","1")))</f>
      </c>
      <c r="BU72" s="64"/>
      <c r="BV72" s="28"/>
      <c r="BW72" s="93"/>
      <c r="BX72" s="13">
        <f>IF('Situations professionnelles'!BV72="","",('Situations professionnelles'!BV72*100)/'Situations professionnelles'!$BW72)</f>
      </c>
      <c r="BY72" s="14">
        <f>IF('Situations professionnelles'!BX72="","",IF('Situations professionnelles'!BX72&gt;60,"3",IF('Situations professionnelles'!BX72&gt;40,"2","1")))</f>
      </c>
      <c r="BZ72" s="64"/>
      <c r="CA72" s="28"/>
      <c r="CB72" s="93"/>
      <c r="CC72" s="13">
        <f>IF('Situations professionnelles'!CA72="","",('Situations professionnelles'!CA72*100)/'Situations professionnelles'!$CB72)</f>
      </c>
      <c r="CD72" s="14">
        <f>IF('Situations professionnelles'!CC72="","",IF('Situations professionnelles'!CC72&gt;60,"3",IF('Situations professionnelles'!CC72&gt;40,"2","1")))</f>
      </c>
      <c r="CE72" s="64"/>
      <c r="CF72" s="28"/>
      <c r="CG72" s="93"/>
      <c r="CH72" s="13">
        <f>IF('Situations professionnelles'!CF72="","",('Situations professionnelles'!CF72*100)/'Situations professionnelles'!$CG72)</f>
      </c>
      <c r="CI72" s="14">
        <f>IF('Situations professionnelles'!CH72="","",IF('Situations professionnelles'!CH72&gt;60,"3",IF('Situations professionnelles'!CH72&gt;40,"2","1")))</f>
      </c>
      <c r="CJ72" s="64"/>
      <c r="CK72" s="28"/>
      <c r="CL72" s="93"/>
      <c r="CM72" s="13">
        <f>IF('Situations professionnelles'!CK72="","",('Situations professionnelles'!CK72*100)/'Situations professionnelles'!$CL72)</f>
      </c>
      <c r="CN72" s="14">
        <f>IF('Situations professionnelles'!CM72="","",IF('Situations professionnelles'!CM72&gt;60,"3",IF('Situations professionnelles'!CM72&gt;40,"2","1")))</f>
      </c>
      <c r="CO72" s="64"/>
      <c r="CP72" s="28"/>
      <c r="CQ72" s="93"/>
      <c r="CR72" s="13">
        <f>IF('Situations professionnelles'!CP72="","",('Situations professionnelles'!CP72*100)/'Situations professionnelles'!$CQ72)</f>
      </c>
      <c r="CS72" s="14">
        <f>IF('Situations professionnelles'!CR72="","",IF('Situations professionnelles'!CR72&gt;60,"3",IF('Situations professionnelles'!CR72&gt;40,"2","1")))</f>
      </c>
      <c r="CT72" s="64"/>
      <c r="CU72" s="28"/>
      <c r="CV72" s="93"/>
      <c r="CW72" s="13">
        <f>IF('Situations professionnelles'!CU72="","",('Situations professionnelles'!CU72*100)/'Situations professionnelles'!$CV72)</f>
      </c>
      <c r="CX72" s="14">
        <f>IF('Situations professionnelles'!CW72="","",IF('Situations professionnelles'!CW72&gt;60,"3",IF('Situations professionnelles'!CW72&gt;40,"2","1")))</f>
      </c>
      <c r="CY72" s="64"/>
      <c r="CZ72" s="28"/>
      <c r="DA72" s="93"/>
      <c r="DB72" s="13">
        <f>IF('Situations professionnelles'!CZ72="","",('Situations professionnelles'!CZ72*100)/'Situations professionnelles'!$DA72)</f>
      </c>
      <c r="DC72" s="14">
        <f>IF('Situations professionnelles'!DB72="","",IF('Situations professionnelles'!DB72&gt;60,"3",IF('Situations professionnelles'!DB72&gt;40,"2","1")))</f>
      </c>
      <c r="DD72" s="64"/>
      <c r="DE72" s="28"/>
      <c r="DF72" s="93"/>
      <c r="DG72" s="13">
        <f>IF('Situations professionnelles'!DE72="","",('Situations professionnelles'!DE72*100)/'Situations professionnelles'!$DF72)</f>
      </c>
      <c r="DH72" s="14">
        <f>IF('Situations professionnelles'!DG72="","",IF('Situations professionnelles'!DG72&gt;60,"3",IF('Situations professionnelles'!DG72&gt;40,"2","1")))</f>
      </c>
      <c r="DI72" s="64"/>
      <c r="DJ72" s="28"/>
      <c r="DK72" s="93"/>
      <c r="DL72" s="13">
        <f>IF('Situations professionnelles'!DJ72="","",('Situations professionnelles'!DJ72*100)/'Situations professionnelles'!$DK72)</f>
      </c>
      <c r="DM72" s="14">
        <f>IF('Situations professionnelles'!DL72="","",IF('Situations professionnelles'!DL72&gt;60,"3",IF('Situations professionnelles'!DL72&gt;40,"2","1")))</f>
      </c>
      <c r="DN72" s="64"/>
      <c r="DO72" s="28"/>
      <c r="DP72" s="93"/>
      <c r="DQ72" s="13">
        <f>IF('Situations professionnelles'!DO72="","",('Situations professionnelles'!DO72*100)/'Situations professionnelles'!$DP72)</f>
      </c>
      <c r="DR72" s="14">
        <f>IF('Situations professionnelles'!DQ72="","",IF('Situations professionnelles'!DQ72&gt;60,"3",IF('Situations professionnelles'!DQ72&gt;40,"2","1")))</f>
      </c>
      <c r="DS72" s="64"/>
      <c r="DT72" s="28"/>
      <c r="DU72" s="93"/>
      <c r="DV72" s="13">
        <f>IF('Situations professionnelles'!DT72="","",('Situations professionnelles'!DT72*100)/'Situations professionnelles'!$DU72)</f>
      </c>
      <c r="DW72" s="14">
        <f>IF('Situations professionnelles'!DV72="","",IF('Situations professionnelles'!DV72&gt;60,"3",IF('Situations professionnelles'!DV72&gt;40,"2","1")))</f>
      </c>
      <c r="DX72" s="64"/>
      <c r="DY72" s="28"/>
      <c r="DZ72" s="93"/>
      <c r="EA72" s="13">
        <f>IF('Situations professionnelles'!DY72="","",('Situations professionnelles'!DY72*100)/'Situations professionnelles'!$DZ72)</f>
      </c>
      <c r="EB72" s="14">
        <f>IF('Situations professionnelles'!EA72="","",IF('Situations professionnelles'!EA72&gt;60,"3",IF('Situations professionnelles'!EA72&gt;40,"2","1")))</f>
      </c>
      <c r="EC72" s="64"/>
      <c r="ED72" s="28"/>
      <c r="EE72" s="93"/>
      <c r="EF72" s="13">
        <f>IF('Situations professionnelles'!ED72="","",('Situations professionnelles'!ED72*100)/'Situations professionnelles'!$EE72)</f>
      </c>
      <c r="EG72" s="14">
        <f>IF('Situations professionnelles'!EF72="","",IF('Situations professionnelles'!EF72&gt;60,"3",IF('Situations professionnelles'!EF72&gt;40,"2","1")))</f>
      </c>
      <c r="EH72" s="64"/>
      <c r="EI72" s="28"/>
      <c r="EJ72" s="93"/>
      <c r="EK72" s="13">
        <f>IF('Situations professionnelles'!EI72="","",('Situations professionnelles'!EI72*100)/'Situations professionnelles'!$EJ72)</f>
      </c>
      <c r="EL72" s="14">
        <f>IF('Situations professionnelles'!EK72="","",IF('Situations professionnelles'!EK72&gt;60,"3",IF('Situations professionnelles'!EK72&gt;40,"2","1")))</f>
      </c>
      <c r="EM72" s="64"/>
      <c r="EN72" s="28"/>
      <c r="EO72" s="93"/>
      <c r="EP72" s="13">
        <f>IF('Situations professionnelles'!EN72="","",('Situations professionnelles'!EN72*100)/'Situations professionnelles'!$EO72)</f>
      </c>
      <c r="EQ72" s="14">
        <f>IF('Situations professionnelles'!EP72="","",IF('Situations professionnelles'!EP72&gt;60,"3",IF('Situations professionnelles'!EP72&gt;40,"2","1")))</f>
      </c>
      <c r="ER72" s="64"/>
      <c r="ES72" s="28"/>
      <c r="ET72" s="93"/>
      <c r="EU72" s="13">
        <f>IF('Situations professionnelles'!ES72="","",('Situations professionnelles'!ES72*100)/'Situations professionnelles'!$ET72)</f>
      </c>
      <c r="EV72" s="14">
        <f>IF('Situations professionnelles'!EU72="","",IF('Situations professionnelles'!EU72&gt;60,"3",IF('Situations professionnelles'!EU72&gt;40,"2","1")))</f>
      </c>
      <c r="EW72" s="64"/>
      <c r="EX72" s="28"/>
      <c r="EY72" s="93"/>
      <c r="EZ72" s="13">
        <f>IF('Situations professionnelles'!EX72="","",('Situations professionnelles'!EX72*100)/'Situations professionnelles'!$EY72)</f>
      </c>
      <c r="FA72" s="14">
        <f>IF('Situations professionnelles'!EZ72="","",IF('Situations professionnelles'!EZ72&gt;60,"3",IF('Situations professionnelles'!EZ72&gt;40,"2","1")))</f>
      </c>
      <c r="FB72" s="64"/>
      <c r="FC72" s="28"/>
      <c r="FD72" s="93"/>
      <c r="FE72" s="13">
        <f>IF('Situations professionnelles'!FC72="","",('Situations professionnelles'!FC72*100)/'Situations professionnelles'!$FD72)</f>
      </c>
      <c r="FF72" s="14">
        <f>IF('Situations professionnelles'!FE72="","",IF('Situations professionnelles'!FE72&gt;60,"3",IF('Situations professionnelles'!FE72&gt;40,"2","1")))</f>
      </c>
      <c r="FG72" s="64"/>
      <c r="FH72" s="28"/>
      <c r="FI72" s="93"/>
      <c r="FJ72" s="13">
        <f>IF('Situations professionnelles'!FH72="","",('Situations professionnelles'!FH72*100)/'Situations professionnelles'!$FI72)</f>
      </c>
      <c r="FK72" s="14">
        <f>IF('Situations professionnelles'!FJ72="","",IF('Situations professionnelles'!FJ72&gt;60,"3",IF('Situations professionnelles'!FJ72&gt;40,"2","1")))</f>
      </c>
      <c r="FL72" s="64"/>
      <c r="FM72" s="28"/>
      <c r="FN72" s="93"/>
      <c r="FO72" s="13">
        <f>IF('Situations professionnelles'!FM72="","",('Situations professionnelles'!FM72*100)/'Situations professionnelles'!$FN72)</f>
      </c>
      <c r="FP72" s="14">
        <f>IF('Situations professionnelles'!FO72="","",IF('Situations professionnelles'!FO72&gt;60,"3",IF('Situations professionnelles'!FO72&gt;40,"2","1")))</f>
      </c>
      <c r="FQ72" s="64"/>
      <c r="FR72" s="28"/>
      <c r="FS72" s="93"/>
      <c r="FT72" s="13">
        <f>IF('Situations professionnelles'!FR72="","",('Situations professionnelles'!FR72*100)/'Situations professionnelles'!$FS72)</f>
      </c>
      <c r="FU72" s="62">
        <f>IF('Situations professionnelles'!FT72="","",IF('Situations professionnelles'!FT72&gt;60,"3",IF('Situations professionnelles'!FT72&gt;40,"2","1")))</f>
      </c>
      <c r="FV72" s="69"/>
      <c r="FW72" s="67"/>
      <c r="FX72" s="66"/>
      <c r="FY72" s="13">
        <f>IF('Situations professionnelles'!FW72="","",('Situations professionnelles'!FW72*100)/'Situations professionnelles'!$FX72)</f>
      </c>
      <c r="FZ72" s="14">
        <f>IF('Situations professionnelles'!FY72="","",IF('Situations professionnelles'!FY72&gt;60,"3",IF('Situations professionnelles'!FY72&gt;40,"2","1")))</f>
      </c>
    </row>
    <row r="73" spans="1:182" ht="27.75" customHeight="1">
      <c r="A73" s="133"/>
      <c r="B73" s="131"/>
      <c r="C73" s="83" t="s">
        <v>95</v>
      </c>
      <c r="D73" s="15"/>
      <c r="E73" s="90"/>
      <c r="F73" s="13">
        <f>IF('Situations professionnelles'!D73="","",('Situations professionnelles'!D73*100)/'Situations professionnelles'!$E73)</f>
      </c>
      <c r="G73" s="14">
        <f>IF('Situations professionnelles'!F73="","",IF('Situations professionnelles'!F73&gt;60,"3",IF('Situations professionnelles'!F73&gt;40,"2","1")))</f>
      </c>
      <c r="H73" s="64"/>
      <c r="I73" s="28"/>
      <c r="J73" s="93"/>
      <c r="K73" s="13">
        <f>IF('Situations professionnelles'!I73="","",('Situations professionnelles'!I73*100)/'Situations professionnelles'!$J73)</f>
      </c>
      <c r="L73" s="14">
        <f>IF('Situations professionnelles'!K73="","",IF('Situations professionnelles'!K73&gt;60,"3",IF('Situations professionnelles'!K73&gt;40,"2","1")))</f>
      </c>
      <c r="M73" s="64"/>
      <c r="N73" s="28"/>
      <c r="O73" s="93"/>
      <c r="P73" s="13">
        <f>IF('Situations professionnelles'!N73="","",('Situations professionnelles'!N73*100)/'Situations professionnelles'!$O73)</f>
      </c>
      <c r="Q73" s="14">
        <f>IF('Situations professionnelles'!P73="","",IF('Situations professionnelles'!P73&gt;60,"3",IF('Situations professionnelles'!P73&gt;40,"2","1")))</f>
      </c>
      <c r="R73" s="64"/>
      <c r="S73" s="28"/>
      <c r="T73" s="93"/>
      <c r="U73" s="13">
        <f>IF('Situations professionnelles'!S73="","",('Situations professionnelles'!S73*100)/'Situations professionnelles'!$T73)</f>
      </c>
      <c r="V73" s="14">
        <f>IF('Situations professionnelles'!U73="","",IF('Situations professionnelles'!U73&gt;60,"3",IF('Situations professionnelles'!U73&gt;40,"2","1")))</f>
      </c>
      <c r="W73" s="64"/>
      <c r="X73" s="28"/>
      <c r="Y73" s="93"/>
      <c r="Z73" s="13">
        <f>IF('Situations professionnelles'!X73="","",('Situations professionnelles'!X73*100)/'Situations professionnelles'!$Y73)</f>
      </c>
      <c r="AA73" s="14">
        <f>IF('Situations professionnelles'!Z73="","",IF('Situations professionnelles'!Z73&gt;60,"3",IF('Situations professionnelles'!Z73&gt;40,"2","1")))</f>
      </c>
      <c r="AB73" s="64"/>
      <c r="AC73" s="28"/>
      <c r="AD73" s="93"/>
      <c r="AE73" s="13">
        <f>IF('Situations professionnelles'!AC73="","",('Situations professionnelles'!AC73*100)/'Situations professionnelles'!$AD73)</f>
      </c>
      <c r="AF73" s="14">
        <f>IF('Situations professionnelles'!AE73="","",IF('Situations professionnelles'!AE73&gt;60,"3",IF('Situations professionnelles'!AE73&gt;40,"2","1")))</f>
      </c>
      <c r="AG73" s="64"/>
      <c r="AH73" s="28"/>
      <c r="AI73" s="93"/>
      <c r="AJ73" s="13">
        <f>IF('Situations professionnelles'!AH73="","",('Situations professionnelles'!AH73*100)/'Situations professionnelles'!$AI73)</f>
      </c>
      <c r="AK73" s="14">
        <f>IF('Situations professionnelles'!AJ73="","",IF('Situations professionnelles'!AJ73&gt;60,"3",IF('Situations professionnelles'!AJ73&gt;40,"2","1")))</f>
      </c>
      <c r="AL73" s="64"/>
      <c r="AM73" s="28"/>
      <c r="AN73" s="93"/>
      <c r="AO73" s="13">
        <f>IF('Situations professionnelles'!AM73="","",('Situations professionnelles'!AM73*100)/'Situations professionnelles'!$AN73)</f>
      </c>
      <c r="AP73" s="14">
        <f>IF('Situations professionnelles'!AO73="","",IF('Situations professionnelles'!AO73&gt;60,"3",IF('Situations professionnelles'!AO73&gt;40,"2","1")))</f>
      </c>
      <c r="AQ73" s="64"/>
      <c r="AR73" s="28"/>
      <c r="AS73" s="93"/>
      <c r="AT73" s="13">
        <f>IF('Situations professionnelles'!AR73="","",('Situations professionnelles'!AR73*100)/'Situations professionnelles'!$AS73)</f>
      </c>
      <c r="AU73" s="14">
        <f>IF('Situations professionnelles'!AT73="","",IF('Situations professionnelles'!AT73&gt;60,"3",IF('Situations professionnelles'!AT73&gt;40,"2","1")))</f>
      </c>
      <c r="AV73" s="64"/>
      <c r="AW73" s="28"/>
      <c r="AX73" s="93"/>
      <c r="AY73" s="13">
        <f>IF('Situations professionnelles'!AW73="","",('Situations professionnelles'!AW73*100)/'Situations professionnelles'!$AX73)</f>
      </c>
      <c r="AZ73" s="14">
        <f>IF('Situations professionnelles'!AY73="","",IF('Situations professionnelles'!AY73&gt;60,"3",IF('Situations professionnelles'!AY73&gt;40,"2","1")))</f>
      </c>
      <c r="BA73" s="64"/>
      <c r="BB73" s="28"/>
      <c r="BC73" s="93"/>
      <c r="BD73" s="13">
        <f>IF('Situations professionnelles'!BB73="","",('Situations professionnelles'!BB73*100)/'Situations professionnelles'!$BC73)</f>
      </c>
      <c r="BE73" s="62">
        <f>IF('Situations professionnelles'!BD73="","",IF('Situations professionnelles'!BD73&gt;60,"3",IF('Situations professionnelles'!BD73&gt;40,"2","1")))</f>
      </c>
      <c r="BF73" s="64"/>
      <c r="BG73" s="28"/>
      <c r="BH73" s="93"/>
      <c r="BI73" s="13">
        <f>IF('Situations professionnelles'!BG73="","",('Situations professionnelles'!BG73*100)/'Situations professionnelles'!$BH73)</f>
      </c>
      <c r="BJ73" s="14">
        <f>IF('Situations professionnelles'!BI73="","",IF('Situations professionnelles'!BI73&gt;60,"3",IF('Situations professionnelles'!BI73&gt;40,"2","1")))</f>
      </c>
      <c r="BK73" s="64"/>
      <c r="BL73" s="28"/>
      <c r="BM73" s="93"/>
      <c r="BN73" s="13">
        <f>IF('Situations professionnelles'!BL73="","",('Situations professionnelles'!BL73*100)/'Situations professionnelles'!$BM73)</f>
      </c>
      <c r="BO73" s="14">
        <f>IF('Situations professionnelles'!BN73="","",IF('Situations professionnelles'!BN73&gt;60,"3",IF('Situations professionnelles'!BN73&gt;40,"2","1")))</f>
      </c>
      <c r="BP73" s="64"/>
      <c r="BQ73" s="28"/>
      <c r="BR73" s="93"/>
      <c r="BS73" s="13">
        <f>IF('Situations professionnelles'!BQ73="","",('Situations professionnelles'!BQ73*100)/'Situations professionnelles'!$BR73)</f>
      </c>
      <c r="BT73" s="14">
        <f>IF('Situations professionnelles'!BS73="","",IF('Situations professionnelles'!BS73&gt;60,"3",IF('Situations professionnelles'!BS73&gt;40,"2","1")))</f>
      </c>
      <c r="BU73" s="64"/>
      <c r="BV73" s="28"/>
      <c r="BW73" s="93"/>
      <c r="BX73" s="13">
        <f>IF('Situations professionnelles'!BV73="","",('Situations professionnelles'!BV73*100)/'Situations professionnelles'!$BW73)</f>
      </c>
      <c r="BY73" s="14">
        <f>IF('Situations professionnelles'!BX73="","",IF('Situations professionnelles'!BX73&gt;60,"3",IF('Situations professionnelles'!BX73&gt;40,"2","1")))</f>
      </c>
      <c r="BZ73" s="64"/>
      <c r="CA73" s="28"/>
      <c r="CB73" s="93"/>
      <c r="CC73" s="13">
        <f>IF('Situations professionnelles'!CA73="","",('Situations professionnelles'!CA73*100)/'Situations professionnelles'!$CB73)</f>
      </c>
      <c r="CD73" s="14">
        <f>IF('Situations professionnelles'!CC73="","",IF('Situations professionnelles'!CC73&gt;60,"3",IF('Situations professionnelles'!CC73&gt;40,"2","1")))</f>
      </c>
      <c r="CE73" s="64"/>
      <c r="CF73" s="28"/>
      <c r="CG73" s="93"/>
      <c r="CH73" s="13">
        <f>IF('Situations professionnelles'!CF73="","",('Situations professionnelles'!CF73*100)/'Situations professionnelles'!$CG73)</f>
      </c>
      <c r="CI73" s="14">
        <f>IF('Situations professionnelles'!CH73="","",IF('Situations professionnelles'!CH73&gt;60,"3",IF('Situations professionnelles'!CH73&gt;40,"2","1")))</f>
      </c>
      <c r="CJ73" s="64"/>
      <c r="CK73" s="28"/>
      <c r="CL73" s="93"/>
      <c r="CM73" s="13">
        <f>IF('Situations professionnelles'!CK73="","",('Situations professionnelles'!CK73*100)/'Situations professionnelles'!$CL73)</f>
      </c>
      <c r="CN73" s="14">
        <f>IF('Situations professionnelles'!CM73="","",IF('Situations professionnelles'!CM73&gt;60,"3",IF('Situations professionnelles'!CM73&gt;40,"2","1")))</f>
      </c>
      <c r="CO73" s="64"/>
      <c r="CP73" s="28"/>
      <c r="CQ73" s="93"/>
      <c r="CR73" s="13">
        <f>IF('Situations professionnelles'!CP73="","",('Situations professionnelles'!CP73*100)/'Situations professionnelles'!$CQ73)</f>
      </c>
      <c r="CS73" s="14">
        <f>IF('Situations professionnelles'!CR73="","",IF('Situations professionnelles'!CR73&gt;60,"3",IF('Situations professionnelles'!CR73&gt;40,"2","1")))</f>
      </c>
      <c r="CT73" s="64"/>
      <c r="CU73" s="28"/>
      <c r="CV73" s="93"/>
      <c r="CW73" s="13">
        <f>IF('Situations professionnelles'!CU73="","",('Situations professionnelles'!CU73*100)/'Situations professionnelles'!$CV73)</f>
      </c>
      <c r="CX73" s="14">
        <f>IF('Situations professionnelles'!CW73="","",IF('Situations professionnelles'!CW73&gt;60,"3",IF('Situations professionnelles'!CW73&gt;40,"2","1")))</f>
      </c>
      <c r="CY73" s="64"/>
      <c r="CZ73" s="28"/>
      <c r="DA73" s="93"/>
      <c r="DB73" s="13">
        <f>IF('Situations professionnelles'!CZ73="","",('Situations professionnelles'!CZ73*100)/'Situations professionnelles'!$DA73)</f>
      </c>
      <c r="DC73" s="14">
        <f>IF('Situations professionnelles'!DB73="","",IF('Situations professionnelles'!DB73&gt;60,"3",IF('Situations professionnelles'!DB73&gt;40,"2","1")))</f>
      </c>
      <c r="DD73" s="64"/>
      <c r="DE73" s="28"/>
      <c r="DF73" s="93"/>
      <c r="DG73" s="13">
        <f>IF('Situations professionnelles'!DE73="","",('Situations professionnelles'!DE73*100)/'Situations professionnelles'!$DF73)</f>
      </c>
      <c r="DH73" s="14">
        <f>IF('Situations professionnelles'!DG73="","",IF('Situations professionnelles'!DG73&gt;60,"3",IF('Situations professionnelles'!DG73&gt;40,"2","1")))</f>
      </c>
      <c r="DI73" s="64"/>
      <c r="DJ73" s="28"/>
      <c r="DK73" s="93"/>
      <c r="DL73" s="13">
        <f>IF('Situations professionnelles'!DJ73="","",('Situations professionnelles'!DJ73*100)/'Situations professionnelles'!$DK73)</f>
      </c>
      <c r="DM73" s="14">
        <f>IF('Situations professionnelles'!DL73="","",IF('Situations professionnelles'!DL73&gt;60,"3",IF('Situations professionnelles'!DL73&gt;40,"2","1")))</f>
      </c>
      <c r="DN73" s="64"/>
      <c r="DO73" s="28"/>
      <c r="DP73" s="93"/>
      <c r="DQ73" s="13">
        <f>IF('Situations professionnelles'!DO73="","",('Situations professionnelles'!DO73*100)/'Situations professionnelles'!$DP73)</f>
      </c>
      <c r="DR73" s="14">
        <f>IF('Situations professionnelles'!DQ73="","",IF('Situations professionnelles'!DQ73&gt;60,"3",IF('Situations professionnelles'!DQ73&gt;40,"2","1")))</f>
      </c>
      <c r="DS73" s="64"/>
      <c r="DT73" s="28"/>
      <c r="DU73" s="93"/>
      <c r="DV73" s="13">
        <f>IF('Situations professionnelles'!DT73="","",('Situations professionnelles'!DT73*100)/'Situations professionnelles'!$DU73)</f>
      </c>
      <c r="DW73" s="14">
        <f>IF('Situations professionnelles'!DV73="","",IF('Situations professionnelles'!DV73&gt;60,"3",IF('Situations professionnelles'!DV73&gt;40,"2","1")))</f>
      </c>
      <c r="DX73" s="64"/>
      <c r="DY73" s="28"/>
      <c r="DZ73" s="93"/>
      <c r="EA73" s="13">
        <f>IF('Situations professionnelles'!DY73="","",('Situations professionnelles'!DY73*100)/'Situations professionnelles'!$DZ73)</f>
      </c>
      <c r="EB73" s="14">
        <f>IF('Situations professionnelles'!EA73="","",IF('Situations professionnelles'!EA73&gt;60,"3",IF('Situations professionnelles'!EA73&gt;40,"2","1")))</f>
      </c>
      <c r="EC73" s="64"/>
      <c r="ED73" s="28"/>
      <c r="EE73" s="93"/>
      <c r="EF73" s="13">
        <f>IF('Situations professionnelles'!ED73="","",('Situations professionnelles'!ED73*100)/'Situations professionnelles'!$EE73)</f>
      </c>
      <c r="EG73" s="14">
        <f>IF('Situations professionnelles'!EF73="","",IF('Situations professionnelles'!EF73&gt;60,"3",IF('Situations professionnelles'!EF73&gt;40,"2","1")))</f>
      </c>
      <c r="EH73" s="64"/>
      <c r="EI73" s="28"/>
      <c r="EJ73" s="93"/>
      <c r="EK73" s="13">
        <f>IF('Situations professionnelles'!EI73="","",('Situations professionnelles'!EI73*100)/'Situations professionnelles'!$EJ73)</f>
      </c>
      <c r="EL73" s="14">
        <f>IF('Situations professionnelles'!EK73="","",IF('Situations professionnelles'!EK73&gt;60,"3",IF('Situations professionnelles'!EK73&gt;40,"2","1")))</f>
      </c>
      <c r="EM73" s="64"/>
      <c r="EN73" s="28"/>
      <c r="EO73" s="93"/>
      <c r="EP73" s="13">
        <f>IF('Situations professionnelles'!EN73="","",('Situations professionnelles'!EN73*100)/'Situations professionnelles'!$EO73)</f>
      </c>
      <c r="EQ73" s="14">
        <f>IF('Situations professionnelles'!EP73="","",IF('Situations professionnelles'!EP73&gt;60,"3",IF('Situations professionnelles'!EP73&gt;40,"2","1")))</f>
      </c>
      <c r="ER73" s="64"/>
      <c r="ES73" s="28"/>
      <c r="ET73" s="93"/>
      <c r="EU73" s="13">
        <f>IF('Situations professionnelles'!ES73="","",('Situations professionnelles'!ES73*100)/'Situations professionnelles'!$ET73)</f>
      </c>
      <c r="EV73" s="14">
        <f>IF('Situations professionnelles'!EU73="","",IF('Situations professionnelles'!EU73&gt;60,"3",IF('Situations professionnelles'!EU73&gt;40,"2","1")))</f>
      </c>
      <c r="EW73" s="64"/>
      <c r="EX73" s="28"/>
      <c r="EY73" s="93"/>
      <c r="EZ73" s="13">
        <f>IF('Situations professionnelles'!EX73="","",('Situations professionnelles'!EX73*100)/'Situations professionnelles'!$EY73)</f>
      </c>
      <c r="FA73" s="14">
        <f>IF('Situations professionnelles'!EZ73="","",IF('Situations professionnelles'!EZ73&gt;60,"3",IF('Situations professionnelles'!EZ73&gt;40,"2","1")))</f>
      </c>
      <c r="FB73" s="64"/>
      <c r="FC73" s="28"/>
      <c r="FD73" s="93"/>
      <c r="FE73" s="13">
        <f>IF('Situations professionnelles'!FC73="","",('Situations professionnelles'!FC73*100)/'Situations professionnelles'!$FD73)</f>
      </c>
      <c r="FF73" s="14">
        <f>IF('Situations professionnelles'!FE73="","",IF('Situations professionnelles'!FE73&gt;60,"3",IF('Situations professionnelles'!FE73&gt;40,"2","1")))</f>
      </c>
      <c r="FG73" s="64"/>
      <c r="FH73" s="28"/>
      <c r="FI73" s="93"/>
      <c r="FJ73" s="13">
        <f>IF('Situations professionnelles'!FH73="","",('Situations professionnelles'!FH73*100)/'Situations professionnelles'!$FI73)</f>
      </c>
      <c r="FK73" s="14">
        <f>IF('Situations professionnelles'!FJ73="","",IF('Situations professionnelles'!FJ73&gt;60,"3",IF('Situations professionnelles'!FJ73&gt;40,"2","1")))</f>
      </c>
      <c r="FL73" s="64"/>
      <c r="FM73" s="28"/>
      <c r="FN73" s="93"/>
      <c r="FO73" s="13">
        <f>IF('Situations professionnelles'!FM73="","",('Situations professionnelles'!FM73*100)/'Situations professionnelles'!$FN73)</f>
      </c>
      <c r="FP73" s="14">
        <f>IF('Situations professionnelles'!FO73="","",IF('Situations professionnelles'!FO73&gt;60,"3",IF('Situations professionnelles'!FO73&gt;40,"2","1")))</f>
      </c>
      <c r="FQ73" s="64"/>
      <c r="FR73" s="28"/>
      <c r="FS73" s="93"/>
      <c r="FT73" s="13">
        <f>IF('Situations professionnelles'!FR73="","",('Situations professionnelles'!FR73*100)/'Situations professionnelles'!$FS73)</f>
      </c>
      <c r="FU73" s="62">
        <f>IF('Situations professionnelles'!FT73="","",IF('Situations professionnelles'!FT73&gt;60,"3",IF('Situations professionnelles'!FT73&gt;40,"2","1")))</f>
      </c>
      <c r="FV73" s="69"/>
      <c r="FW73" s="67"/>
      <c r="FX73" s="66"/>
      <c r="FY73" s="13">
        <f>IF('Situations professionnelles'!FW73="","",('Situations professionnelles'!FW73*100)/'Situations professionnelles'!$FX73)</f>
      </c>
      <c r="FZ73" s="14">
        <f>IF('Situations professionnelles'!FY73="","",IF('Situations professionnelles'!FY73&gt;60,"3",IF('Situations professionnelles'!FY73&gt;40,"2","1")))</f>
      </c>
    </row>
    <row r="74" spans="3:182" s="18" customFormat="1" ht="27" customHeight="1">
      <c r="C74" s="18" t="s">
        <v>82</v>
      </c>
      <c r="D74" s="19">
        <f>SUM(D4:D73)</f>
        <v>0</v>
      </c>
      <c r="E74" s="167">
        <f>SUM(E4:E73)</f>
        <v>0</v>
      </c>
      <c r="F74" s="20"/>
      <c r="G74" s="21"/>
      <c r="H74" s="65"/>
      <c r="I74" s="19">
        <f>SUM(I4:I73)</f>
        <v>0</v>
      </c>
      <c r="J74" s="167">
        <f>SUM(J4:J73)</f>
        <v>0</v>
      </c>
      <c r="K74" s="20"/>
      <c r="L74" s="21"/>
      <c r="M74" s="65"/>
      <c r="N74" s="19">
        <f>SUM(N4:N73)</f>
        <v>0</v>
      </c>
      <c r="O74" s="167">
        <f>SUM(O4:O73)</f>
        <v>0</v>
      </c>
      <c r="P74" s="20"/>
      <c r="Q74" s="21"/>
      <c r="R74" s="65"/>
      <c r="S74" s="19">
        <f>SUM(S4:S73)</f>
        <v>0</v>
      </c>
      <c r="T74" s="167">
        <f>SUM(T4:T73)</f>
        <v>0</v>
      </c>
      <c r="U74" s="20"/>
      <c r="V74" s="21"/>
      <c r="W74" s="65"/>
      <c r="X74" s="19">
        <f>SUM(X4:X73)</f>
        <v>0</v>
      </c>
      <c r="Y74" s="167">
        <f>SUM(Y4:Y73)</f>
        <v>0</v>
      </c>
      <c r="Z74" s="20"/>
      <c r="AA74" s="21"/>
      <c r="AB74" s="65"/>
      <c r="AC74" s="19">
        <f>SUM(AC4:AC73)</f>
        <v>0</v>
      </c>
      <c r="AD74" s="167">
        <f>SUM(AD4:AD73)</f>
        <v>0</v>
      </c>
      <c r="AE74" s="20"/>
      <c r="AF74" s="21"/>
      <c r="AG74" s="65"/>
      <c r="AH74" s="19">
        <f>SUM(AH4:AH73)</f>
        <v>0</v>
      </c>
      <c r="AI74" s="167">
        <f>SUM(AI4:AI73)</f>
        <v>0</v>
      </c>
      <c r="AJ74" s="20"/>
      <c r="AK74" s="21"/>
      <c r="AL74" s="65"/>
      <c r="AM74" s="19">
        <f>SUM(AM4:AM73)</f>
        <v>0</v>
      </c>
      <c r="AN74" s="167">
        <f>SUM(AN4:AN73)</f>
        <v>0</v>
      </c>
      <c r="AO74" s="20"/>
      <c r="AP74" s="21"/>
      <c r="AQ74" s="65"/>
      <c r="AR74" s="19">
        <f>SUM(AR4:AR73)</f>
        <v>0</v>
      </c>
      <c r="AS74" s="168">
        <f>SUM(AS4:AS73)</f>
        <v>0</v>
      </c>
      <c r="AT74" s="20"/>
      <c r="AU74" s="21"/>
      <c r="AV74" s="65"/>
      <c r="AW74" s="19">
        <f>SUM(AW4:AW73)</f>
        <v>0</v>
      </c>
      <c r="AX74" s="167">
        <f>SUM(AX4:AX73)</f>
        <v>0</v>
      </c>
      <c r="AY74" s="20"/>
      <c r="AZ74" s="21"/>
      <c r="BA74" s="65"/>
      <c r="BB74" s="19">
        <f>SUM(BB4:BB73)</f>
        <v>0</v>
      </c>
      <c r="BC74" s="167">
        <f>SUM(BC4:BC73)</f>
        <v>0</v>
      </c>
      <c r="BD74" s="20"/>
      <c r="BE74" s="21"/>
      <c r="BF74" s="65"/>
      <c r="BG74" s="19">
        <f>SUM(BG4:BG73)</f>
        <v>0</v>
      </c>
      <c r="BH74" s="167">
        <f>SUM(BH4:BH73)</f>
        <v>0</v>
      </c>
      <c r="BI74" s="20"/>
      <c r="BJ74" s="21"/>
      <c r="BK74" s="65"/>
      <c r="BL74" s="19">
        <f>SUM(BL4:BL73)</f>
        <v>0</v>
      </c>
      <c r="BM74" s="167">
        <f>SUM(BM4:BM73)</f>
        <v>0</v>
      </c>
      <c r="BN74" s="20"/>
      <c r="BO74" s="21"/>
      <c r="BP74" s="65"/>
      <c r="BQ74" s="19">
        <f>SUM(BQ4:BQ73)</f>
        <v>0</v>
      </c>
      <c r="BR74" s="167">
        <f>SUM(BR4:BR73)</f>
        <v>0</v>
      </c>
      <c r="BS74" s="20"/>
      <c r="BT74" s="21"/>
      <c r="BU74" s="65"/>
      <c r="BV74" s="19">
        <f>SUM(BV4:BV73)</f>
        <v>0</v>
      </c>
      <c r="BW74" s="167">
        <f>SUM(BW4:BW73)</f>
        <v>0</v>
      </c>
      <c r="BX74" s="20"/>
      <c r="BY74" s="21"/>
      <c r="BZ74" s="65"/>
      <c r="CA74" s="19">
        <f>SUM(CA4:CA73)</f>
        <v>0</v>
      </c>
      <c r="CB74" s="167">
        <f>SUM(CB4:CB73)</f>
        <v>0</v>
      </c>
      <c r="CC74" s="20"/>
      <c r="CD74" s="21"/>
      <c r="CE74" s="65"/>
      <c r="CF74" s="19">
        <f>SUM(CF4:CF73)</f>
        <v>0</v>
      </c>
      <c r="CG74" s="167">
        <f>SUM(CG4:CG73)</f>
        <v>0</v>
      </c>
      <c r="CH74" s="20"/>
      <c r="CI74" s="21"/>
      <c r="CJ74" s="65"/>
      <c r="CK74" s="19">
        <f>SUM(CK4:CK73)</f>
        <v>0</v>
      </c>
      <c r="CL74" s="167">
        <f>SUM(CL4:CL73)</f>
        <v>0</v>
      </c>
      <c r="CM74" s="20"/>
      <c r="CN74" s="21"/>
      <c r="CO74" s="65"/>
      <c r="CP74" s="19">
        <f>SUM(CP4:CP73)</f>
        <v>0</v>
      </c>
      <c r="CQ74" s="167">
        <f>SUM(CQ4:CQ73)</f>
        <v>0</v>
      </c>
      <c r="CR74" s="20"/>
      <c r="CS74" s="21"/>
      <c r="CT74" s="65"/>
      <c r="CU74" s="19">
        <f>SUM(CU4:CU73)</f>
        <v>0</v>
      </c>
      <c r="CV74" s="167">
        <f>SUM(CV4:CV73)</f>
        <v>0</v>
      </c>
      <c r="CW74" s="20"/>
      <c r="CX74" s="21"/>
      <c r="CY74" s="65"/>
      <c r="CZ74" s="19">
        <f>SUM(CZ4:CZ73)</f>
        <v>0</v>
      </c>
      <c r="DA74" s="167">
        <f>SUM(DA4:DA73)</f>
        <v>0</v>
      </c>
      <c r="DB74" s="20"/>
      <c r="DC74" s="21"/>
      <c r="DD74" s="65"/>
      <c r="DE74" s="19">
        <f>SUM(DE4:DE73)</f>
        <v>0</v>
      </c>
      <c r="DF74" s="167">
        <f>SUM(DF4:DF73)</f>
        <v>0</v>
      </c>
      <c r="DG74" s="20"/>
      <c r="DH74" s="21"/>
      <c r="DI74" s="65"/>
      <c r="DJ74" s="19">
        <f>SUM(DJ4:DJ73)</f>
        <v>0</v>
      </c>
      <c r="DK74" s="167">
        <f>SUM(DK4:DK73)</f>
        <v>0</v>
      </c>
      <c r="DL74" s="20"/>
      <c r="DM74" s="21"/>
      <c r="DN74" s="65"/>
      <c r="DO74" s="19">
        <f>SUM(DO4:DO73)</f>
        <v>0</v>
      </c>
      <c r="DP74" s="167">
        <f>SUM(DP4:DP73)</f>
        <v>0</v>
      </c>
      <c r="DQ74" s="20"/>
      <c r="DR74" s="21"/>
      <c r="DS74" s="65"/>
      <c r="DT74" s="19">
        <f>SUM(DT4:DT73)</f>
        <v>0</v>
      </c>
      <c r="DU74" s="167">
        <f>SUM(DU4:DU73)</f>
        <v>0</v>
      </c>
      <c r="DV74" s="20"/>
      <c r="DW74" s="21"/>
      <c r="DX74" s="65"/>
      <c r="DY74" s="19">
        <f>SUM(DY4:DY73)</f>
        <v>0</v>
      </c>
      <c r="DZ74" s="167">
        <f>SUM(DZ4:DZ73)</f>
        <v>0</v>
      </c>
      <c r="EA74" s="20"/>
      <c r="EB74" s="21"/>
      <c r="EC74" s="65"/>
      <c r="ED74" s="19">
        <f>SUM(ED4:ED73)</f>
        <v>0</v>
      </c>
      <c r="EE74" s="167">
        <f>SUM(EE4:EE73)</f>
        <v>0</v>
      </c>
      <c r="EF74" s="20"/>
      <c r="EG74" s="21"/>
      <c r="EH74" s="65"/>
      <c r="EI74" s="19">
        <f>SUM(EI4:EI73)</f>
        <v>0</v>
      </c>
      <c r="EJ74" s="167">
        <f>SUM(EJ4:EJ73)</f>
        <v>0</v>
      </c>
      <c r="EK74" s="20"/>
      <c r="EL74" s="21"/>
      <c r="EM74" s="65"/>
      <c r="EN74" s="19">
        <f>SUM(EN4:EN73)</f>
        <v>0</v>
      </c>
      <c r="EO74" s="167">
        <f>SUM(EO4:EO73)</f>
        <v>0</v>
      </c>
      <c r="EP74" s="20"/>
      <c r="EQ74" s="21"/>
      <c r="ER74" s="65"/>
      <c r="ES74" s="19">
        <f>SUM(ES4:ES73)</f>
        <v>0</v>
      </c>
      <c r="ET74" s="167">
        <f>SUM(ET4:ET73)</f>
        <v>0</v>
      </c>
      <c r="EU74" s="20"/>
      <c r="EV74" s="21"/>
      <c r="EW74" s="65"/>
      <c r="EX74" s="19">
        <f>SUM(EX4:EX73)</f>
        <v>0</v>
      </c>
      <c r="EY74" s="167">
        <f>SUM(EY4:EY73)</f>
        <v>0</v>
      </c>
      <c r="EZ74" s="20"/>
      <c r="FA74" s="21"/>
      <c r="FB74" s="65"/>
      <c r="FC74" s="19">
        <f>SUM(FC4:FC73)</f>
        <v>0</v>
      </c>
      <c r="FD74" s="167">
        <f>SUM(FD4:FD73)</f>
        <v>0</v>
      </c>
      <c r="FE74" s="20"/>
      <c r="FF74" s="21"/>
      <c r="FG74" s="65"/>
      <c r="FH74" s="19">
        <f>SUM(FH4:FH73)</f>
        <v>0</v>
      </c>
      <c r="FI74" s="167">
        <f>SUM(FI4:FI73)</f>
        <v>0</v>
      </c>
      <c r="FJ74" s="20"/>
      <c r="FK74" s="21"/>
      <c r="FL74" s="65"/>
      <c r="FM74" s="19">
        <f>SUM(FM4:FM73)</f>
        <v>0</v>
      </c>
      <c r="FN74" s="167">
        <f>SUM(FN4:FN73)</f>
        <v>0</v>
      </c>
      <c r="FO74" s="20"/>
      <c r="FP74" s="21"/>
      <c r="FQ74" s="65"/>
      <c r="FR74" s="19">
        <f>SUM(FR4:FR73)</f>
        <v>0</v>
      </c>
      <c r="FS74" s="167">
        <f>SUM(FS4:FS73)</f>
        <v>0</v>
      </c>
      <c r="FT74" s="20"/>
      <c r="FU74" s="21"/>
      <c r="FV74" s="65"/>
      <c r="FW74" s="68">
        <f>SUM(FW4:FW73)</f>
        <v>0</v>
      </c>
      <c r="FX74" s="169">
        <f>SUM(FX4:FX73)</f>
        <v>0</v>
      </c>
      <c r="FY74" s="20"/>
      <c r="FZ74" s="21"/>
    </row>
    <row r="75" spans="3:182" s="161" customFormat="1" ht="18">
      <c r="C75" s="161" t="s">
        <v>83</v>
      </c>
      <c r="D75" s="162" t="e">
        <f>CEILING((D74*20)/E74,0.5)</f>
        <v>#DIV/0!</v>
      </c>
      <c r="E75" s="163">
        <v>20</v>
      </c>
      <c r="G75" s="164"/>
      <c r="H75" s="165"/>
      <c r="I75" s="162" t="e">
        <f>CEILING((I74*20)/J74,0.5)</f>
        <v>#DIV/0!</v>
      </c>
      <c r="J75" s="163">
        <v>20</v>
      </c>
      <c r="L75" s="164"/>
      <c r="M75" s="165"/>
      <c r="N75" s="162" t="e">
        <f>CEILING((N74*20)/O74,0.5)</f>
        <v>#DIV/0!</v>
      </c>
      <c r="O75" s="163">
        <v>20</v>
      </c>
      <c r="Q75" s="164"/>
      <c r="R75" s="165"/>
      <c r="S75" s="162" t="e">
        <f>CEILING((S74*20)/T74,0.5)</f>
        <v>#DIV/0!</v>
      </c>
      <c r="T75" s="163">
        <v>20</v>
      </c>
      <c r="V75" s="164"/>
      <c r="W75" s="165"/>
      <c r="X75" s="162" t="e">
        <f>CEILING((X74*20)/Y74,0.5)</f>
        <v>#DIV/0!</v>
      </c>
      <c r="Y75" s="163">
        <v>20</v>
      </c>
      <c r="AA75" s="164"/>
      <c r="AB75" s="165"/>
      <c r="AC75" s="162" t="e">
        <f>CEILING((AC74*20)/AD74,0.5)</f>
        <v>#DIV/0!</v>
      </c>
      <c r="AD75" s="163">
        <v>20</v>
      </c>
      <c r="AF75" s="164"/>
      <c r="AG75" s="165"/>
      <c r="AH75" s="162" t="e">
        <f>CEILING((AH74*20)/AI74,0.5)</f>
        <v>#DIV/0!</v>
      </c>
      <c r="AI75" s="163">
        <v>20</v>
      </c>
      <c r="AK75" s="164"/>
      <c r="AL75" s="165"/>
      <c r="AM75" s="162" t="e">
        <f>CEILING((AM74*20)/AN74,0.5)</f>
        <v>#DIV/0!</v>
      </c>
      <c r="AN75" s="163">
        <v>20</v>
      </c>
      <c r="AP75" s="164"/>
      <c r="AQ75" s="165"/>
      <c r="AR75" s="162" t="e">
        <f>CEILING((AR74*20)/AS74,0.5)</f>
        <v>#DIV/0!</v>
      </c>
      <c r="AS75" s="163">
        <v>20</v>
      </c>
      <c r="AU75" s="164"/>
      <c r="AV75" s="165"/>
      <c r="AW75" s="162" t="e">
        <f>CEILING((AW74*20)/AX74,0.5)</f>
        <v>#DIV/0!</v>
      </c>
      <c r="AX75" s="163">
        <v>20</v>
      </c>
      <c r="AZ75" s="164"/>
      <c r="BA75" s="165"/>
      <c r="BB75" s="162" t="e">
        <f>CEILING((BB74*20)/BC74,0.5)</f>
        <v>#DIV/0!</v>
      </c>
      <c r="BC75" s="163">
        <v>20</v>
      </c>
      <c r="BE75" s="164"/>
      <c r="BF75" s="165"/>
      <c r="BG75" s="162" t="e">
        <f>CEILING((BG74*20)/BH74,0.5)</f>
        <v>#DIV/0!</v>
      </c>
      <c r="BH75" s="163">
        <v>20</v>
      </c>
      <c r="BJ75" s="164"/>
      <c r="BK75" s="165"/>
      <c r="BL75" s="162" t="e">
        <f>CEILING((BL74*20)/BM74,0.5)</f>
        <v>#DIV/0!</v>
      </c>
      <c r="BM75" s="163">
        <v>20</v>
      </c>
      <c r="BO75" s="164"/>
      <c r="BP75" s="165"/>
      <c r="BQ75" s="162" t="e">
        <f>CEILING((BQ74*20)/BR74,0.5)</f>
        <v>#DIV/0!</v>
      </c>
      <c r="BR75" s="163">
        <v>20</v>
      </c>
      <c r="BT75" s="164"/>
      <c r="BU75" s="165"/>
      <c r="BV75" s="162" t="e">
        <f>CEILING((BV74*20)/BW74,0.5)</f>
        <v>#DIV/0!</v>
      </c>
      <c r="BW75" s="163">
        <v>20</v>
      </c>
      <c r="BY75" s="164"/>
      <c r="BZ75" s="165"/>
      <c r="CA75" s="162" t="e">
        <f>CEILING((CA74*20)/CB74,0.5)</f>
        <v>#DIV/0!</v>
      </c>
      <c r="CB75" s="163">
        <v>20</v>
      </c>
      <c r="CD75" s="164"/>
      <c r="CE75" s="165"/>
      <c r="CF75" s="162" t="e">
        <f>CEILING((CF74*20)/CG74,0.5)</f>
        <v>#DIV/0!</v>
      </c>
      <c r="CG75" s="163">
        <v>20</v>
      </c>
      <c r="CI75" s="164"/>
      <c r="CJ75" s="165"/>
      <c r="CK75" s="162" t="e">
        <f>CEILING((CK74*20)/CL74,0.5)</f>
        <v>#DIV/0!</v>
      </c>
      <c r="CL75" s="163">
        <v>20</v>
      </c>
      <c r="CN75" s="164"/>
      <c r="CO75" s="165"/>
      <c r="CP75" s="162" t="e">
        <f>CEILING((CP74*20)/CQ74,0.5)</f>
        <v>#DIV/0!</v>
      </c>
      <c r="CQ75" s="163">
        <v>20</v>
      </c>
      <c r="CS75" s="164"/>
      <c r="CT75" s="165"/>
      <c r="CU75" s="162" t="e">
        <f>CEILING((CU74*20)/CV74,0.5)</f>
        <v>#DIV/0!</v>
      </c>
      <c r="CV75" s="163">
        <v>20</v>
      </c>
      <c r="CX75" s="164"/>
      <c r="CY75" s="165"/>
      <c r="CZ75" s="162" t="e">
        <f>CEILING((CZ74*20)/DA74,0.5)</f>
        <v>#DIV/0!</v>
      </c>
      <c r="DA75" s="163">
        <v>20</v>
      </c>
      <c r="DC75" s="164"/>
      <c r="DD75" s="165"/>
      <c r="DE75" s="162" t="e">
        <f>CEILING((DE74*20)/DF74,0.5)</f>
        <v>#DIV/0!</v>
      </c>
      <c r="DF75" s="163">
        <v>20</v>
      </c>
      <c r="DH75" s="164"/>
      <c r="DI75" s="165"/>
      <c r="DJ75" s="162" t="e">
        <f>CEILING((DJ74*20)/DK74,0.5)</f>
        <v>#DIV/0!</v>
      </c>
      <c r="DK75" s="163">
        <v>20</v>
      </c>
      <c r="DM75" s="164"/>
      <c r="DN75" s="165"/>
      <c r="DO75" s="162" t="e">
        <f>CEILING((DO74*20)/DP74,0.5)</f>
        <v>#DIV/0!</v>
      </c>
      <c r="DP75" s="163">
        <v>20</v>
      </c>
      <c r="DR75" s="164"/>
      <c r="DS75" s="165"/>
      <c r="DT75" s="162" t="e">
        <f>CEILING((DT74*20)/DU74,0.5)</f>
        <v>#DIV/0!</v>
      </c>
      <c r="DU75" s="163">
        <v>20</v>
      </c>
      <c r="DW75" s="164"/>
      <c r="DX75" s="165"/>
      <c r="DY75" s="162" t="e">
        <f>CEILING((DY74*20)/DZ74,0.5)</f>
        <v>#DIV/0!</v>
      </c>
      <c r="DZ75" s="163">
        <v>20</v>
      </c>
      <c r="EB75" s="164"/>
      <c r="EC75" s="165"/>
      <c r="ED75" s="162" t="e">
        <f>CEILING((ED74*20)/EE74,0.5)</f>
        <v>#DIV/0!</v>
      </c>
      <c r="EE75" s="163">
        <v>20</v>
      </c>
      <c r="EG75" s="164"/>
      <c r="EH75" s="165"/>
      <c r="EI75" s="162" t="e">
        <f>CEILING((EI74*20)/EJ74,0.5)</f>
        <v>#DIV/0!</v>
      </c>
      <c r="EJ75" s="163">
        <v>20</v>
      </c>
      <c r="EL75" s="164"/>
      <c r="EM75" s="165"/>
      <c r="EN75" s="162" t="e">
        <f>CEILING((EN74*20)/EO74,0.5)</f>
        <v>#DIV/0!</v>
      </c>
      <c r="EO75" s="163">
        <v>20</v>
      </c>
      <c r="EQ75" s="164"/>
      <c r="ER75" s="165"/>
      <c r="ES75" s="162" t="e">
        <f>CEILING((ES74*20)/ET74,0.5)</f>
        <v>#DIV/0!</v>
      </c>
      <c r="ET75" s="163">
        <v>20</v>
      </c>
      <c r="EV75" s="164"/>
      <c r="EW75" s="165"/>
      <c r="EX75" s="162" t="e">
        <f>CEILING((EX74*20)/EY74,0.5)</f>
        <v>#DIV/0!</v>
      </c>
      <c r="EY75" s="163">
        <v>20</v>
      </c>
      <c r="FA75" s="164"/>
      <c r="FB75" s="165"/>
      <c r="FC75" s="162" t="e">
        <f>CEILING((FC74*20)/FD74,0.5)</f>
        <v>#DIV/0!</v>
      </c>
      <c r="FD75" s="163">
        <v>20</v>
      </c>
      <c r="FF75" s="164"/>
      <c r="FG75" s="165"/>
      <c r="FH75" s="162" t="e">
        <f>CEILING((FH74*20)/FI74,0.5)</f>
        <v>#DIV/0!</v>
      </c>
      <c r="FI75" s="163">
        <v>20</v>
      </c>
      <c r="FK75" s="164"/>
      <c r="FL75" s="165"/>
      <c r="FM75" s="162" t="e">
        <f>CEILING((FM74*20)/FN74,0.5)</f>
        <v>#DIV/0!</v>
      </c>
      <c r="FN75" s="163">
        <v>20</v>
      </c>
      <c r="FP75" s="164"/>
      <c r="FQ75" s="165"/>
      <c r="FR75" s="162" t="e">
        <f>CEILING((FR74*20)/FS74,0.5)</f>
        <v>#DIV/0!</v>
      </c>
      <c r="FS75" s="163">
        <v>20</v>
      </c>
      <c r="FU75" s="164"/>
      <c r="FV75" s="165"/>
      <c r="FW75" s="162" t="e">
        <f>CEILING((FW74*20)/FX74,0.5)</f>
        <v>#DIV/0!</v>
      </c>
      <c r="FX75" s="166">
        <v>20</v>
      </c>
      <c r="FZ75" s="164"/>
    </row>
    <row r="77" ht="16.5">
      <c r="C77" s="32"/>
    </row>
    <row r="79" ht="16.5">
      <c r="C79" s="32"/>
    </row>
    <row r="81" ht="16.5">
      <c r="C81" s="32"/>
    </row>
    <row r="83" ht="16.5">
      <c r="C83" s="32"/>
    </row>
  </sheetData>
  <sheetProtection password="9C0F" sheet="1" objects="1" scenarios="1"/>
  <mergeCells count="22">
    <mergeCell ref="B59:B64"/>
    <mergeCell ref="B65:B68"/>
    <mergeCell ref="B69:B73"/>
    <mergeCell ref="A1:B1"/>
    <mergeCell ref="A65:A73"/>
    <mergeCell ref="A44:A64"/>
    <mergeCell ref="B4:B8"/>
    <mergeCell ref="B9:B19"/>
    <mergeCell ref="B20:B26"/>
    <mergeCell ref="B3:C3"/>
    <mergeCell ref="A4:A28"/>
    <mergeCell ref="B27:B28"/>
    <mergeCell ref="B54:B58"/>
    <mergeCell ref="B48:B53"/>
    <mergeCell ref="A35:A43"/>
    <mergeCell ref="B42:B43"/>
    <mergeCell ref="A29:A34"/>
    <mergeCell ref="B44:B47"/>
    <mergeCell ref="B29:B30"/>
    <mergeCell ref="B31:B34"/>
    <mergeCell ref="B35:B38"/>
    <mergeCell ref="B39:B41"/>
  </mergeCells>
  <conditionalFormatting sqref="FZ4:FZ73 BJ4:BK73 BO4:BP73 BT4:BU73 BY4:BZ73 CD4:CE73 CI4:CJ73 CN4:CO73 CS4:CT73 CX4:CY73 DC4:DD73 DH4:DI73 DM4:DN73 DR4:DS73 DW4:DX73 EB4:EC73 EG4:EH73 EL4:EM73 EQ4:ER73 EV4:EW73 FA4:FB73 FF4:FG73 FK4:FL73 FP4:FQ73 BE4:BF73 G4:H73 L4:M73 Q4:R73 V4:W73 AA4:AB73 AF4:AG73 AK4:AL73 AP4:AQ73 AU4:AV73 AZ4:BA73 FU4:FV73">
    <cfRule type="cellIs" priority="1" dxfId="7" operator="equal" stopIfTrue="1">
      <formula>"3"</formula>
    </cfRule>
    <cfRule type="cellIs" priority="2" dxfId="8" operator="equal" stopIfTrue="1">
      <formula>"2"</formula>
    </cfRule>
    <cfRule type="cellIs" priority="3" dxfId="9" operator="equal" stopIfTrue="1">
      <formula>"1"</formula>
    </cfRule>
  </conditionalFormatting>
  <conditionalFormatting sqref="D75 FR75 I75 N75 S75 X75 AC75 AH75 AM75 AR75 AW75 BB75 BG75 BL75 BQ75 BV75 CA75 CF75 CK75 CP75 CU75 CZ75 DE75 DJ75 DO75 DT75 DY75 ED75 EI75 EN75 ES75 EX75 FC75 FH75 FM75 FW75">
    <cfRule type="expression" priority="4" dxfId="1" stopIfTrue="1">
      <formula>ISERROR(D75)</formula>
    </cfRule>
  </conditionalFormatting>
  <printOptions/>
  <pageMargins left="0" right="0" top="0" bottom="0" header="0.3937007874015748" footer="0.3937007874015748"/>
  <pageSetup horizontalDpi="600" verticalDpi="600" orientation="landscape"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BK130"/>
  <sheetViews>
    <sheetView zoomScale="120" zoomScaleNormal="12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8" sqref="C8"/>
    </sheetView>
  </sheetViews>
  <sheetFormatPr defaultColWidth="11.421875" defaultRowHeight="12.75"/>
  <cols>
    <col min="1" max="1" width="8.7109375" style="7" customWidth="1"/>
    <col min="2" max="2" width="17.8515625" style="1" customWidth="1"/>
    <col min="3" max="3" width="63.00390625" style="1" customWidth="1"/>
    <col min="4" max="45" width="3.140625" style="9" customWidth="1"/>
    <col min="46" max="46" width="3.8515625" style="26" hidden="1" customWidth="1"/>
    <col min="47" max="48" width="4.00390625" style="26" hidden="1" customWidth="1"/>
    <col min="49" max="49" width="6.140625" style="9" customWidth="1"/>
    <col min="50" max="50" width="6.8515625" style="9" customWidth="1"/>
    <col min="51" max="51" width="6.7109375" style="9" customWidth="1"/>
    <col min="52" max="52" width="7.140625" style="51" customWidth="1"/>
    <col min="53" max="53" width="14.8515625" style="52" customWidth="1"/>
    <col min="54" max="54" width="76.421875" style="52" customWidth="1"/>
    <col min="55" max="55" width="5.28125" style="39" customWidth="1"/>
    <col min="56" max="56" width="6.8515625" style="39" customWidth="1"/>
    <col min="57" max="57" width="6.7109375" style="39" customWidth="1"/>
    <col min="58" max="58" width="21.8515625" style="39" customWidth="1"/>
    <col min="59" max="59" width="22.57421875" style="50" customWidth="1"/>
    <col min="60" max="61" width="2.8515625" style="50" customWidth="1"/>
    <col min="62" max="62" width="3.140625" style="50" customWidth="1"/>
    <col min="63" max="63" width="11.421875" style="50" customWidth="1"/>
    <col min="64" max="16384" width="11.421875" style="6" customWidth="1"/>
  </cols>
  <sheetData>
    <row r="1" spans="1:63" s="3" customFormat="1" ht="30" customHeight="1">
      <c r="A1" s="150" t="s">
        <v>107</v>
      </c>
      <c r="B1" s="150"/>
      <c r="C1" s="54">
        <f>'Situations professionnelles'!C1</f>
        <v>0</v>
      </c>
      <c r="D1" s="34" t="s">
        <v>110</v>
      </c>
      <c r="E1" s="34"/>
      <c r="F1" s="34"/>
      <c r="G1" s="34"/>
      <c r="H1" s="34"/>
      <c r="I1" s="34"/>
      <c r="J1" s="34"/>
      <c r="K1" s="34"/>
      <c r="L1" s="34"/>
      <c r="M1" s="34"/>
      <c r="N1" s="34"/>
      <c r="O1" s="34"/>
      <c r="P1" s="149" t="s">
        <v>29</v>
      </c>
      <c r="Q1" s="149"/>
      <c r="R1" s="34" t="s">
        <v>30</v>
      </c>
      <c r="S1" s="34"/>
      <c r="T1" s="34"/>
      <c r="U1" s="34"/>
      <c r="V1" s="34"/>
      <c r="W1" s="34"/>
      <c r="X1" s="34"/>
      <c r="Y1" s="34"/>
      <c r="Z1" s="34"/>
      <c r="AA1" s="34"/>
      <c r="AB1" s="34"/>
      <c r="AC1" s="34"/>
      <c r="AD1" s="34" t="s">
        <v>29</v>
      </c>
      <c r="AE1" s="34"/>
      <c r="AF1" s="149" t="s">
        <v>31</v>
      </c>
      <c r="AG1" s="149"/>
      <c r="AH1" s="149"/>
      <c r="AI1" s="149"/>
      <c r="AJ1" s="149"/>
      <c r="AK1" s="149"/>
      <c r="AL1" s="149"/>
      <c r="AM1" s="149"/>
      <c r="AN1" s="149"/>
      <c r="AO1" s="149"/>
      <c r="AP1" s="149"/>
      <c r="AQ1" s="149"/>
      <c r="AR1" s="149" t="s">
        <v>29</v>
      </c>
      <c r="AS1" s="149"/>
      <c r="AT1" s="35" t="s">
        <v>86</v>
      </c>
      <c r="AU1" s="36"/>
      <c r="AV1" s="36"/>
      <c r="AW1" s="33" t="s">
        <v>86</v>
      </c>
      <c r="AX1" s="33"/>
      <c r="AY1" s="40"/>
      <c r="AZ1" s="151"/>
      <c r="BA1" s="151"/>
      <c r="BB1" s="42"/>
      <c r="BC1" s="43"/>
      <c r="BD1" s="43"/>
      <c r="BE1" s="43"/>
      <c r="BF1" s="147"/>
      <c r="BG1" s="148"/>
      <c r="BH1" s="2"/>
      <c r="BI1" s="2"/>
      <c r="BJ1" s="4"/>
      <c r="BK1" s="4"/>
    </row>
    <row r="2" spans="1:63" s="3" customFormat="1" ht="33" customHeight="1">
      <c r="A2" s="106"/>
      <c r="B2" s="153" t="s">
        <v>106</v>
      </c>
      <c r="C2" s="153"/>
      <c r="D2" s="37">
        <v>1</v>
      </c>
      <c r="E2" s="37">
        <v>2</v>
      </c>
      <c r="F2" s="37">
        <v>3</v>
      </c>
      <c r="G2" s="37">
        <v>4</v>
      </c>
      <c r="H2" s="37">
        <v>5</v>
      </c>
      <c r="I2" s="37">
        <v>6</v>
      </c>
      <c r="J2" s="37">
        <v>7</v>
      </c>
      <c r="K2" s="37">
        <v>8</v>
      </c>
      <c r="L2" s="37">
        <v>9</v>
      </c>
      <c r="M2" s="37">
        <v>10</v>
      </c>
      <c r="N2" s="37">
        <v>11</v>
      </c>
      <c r="O2" s="37">
        <v>12</v>
      </c>
      <c r="P2" s="38">
        <v>1</v>
      </c>
      <c r="Q2" s="38">
        <v>2</v>
      </c>
      <c r="R2" s="37">
        <v>13</v>
      </c>
      <c r="S2" s="37">
        <v>14</v>
      </c>
      <c r="T2" s="37">
        <v>15</v>
      </c>
      <c r="U2" s="37">
        <v>16</v>
      </c>
      <c r="V2" s="37">
        <v>17</v>
      </c>
      <c r="W2" s="37">
        <v>18</v>
      </c>
      <c r="X2" s="37">
        <v>19</v>
      </c>
      <c r="Y2" s="37">
        <v>20</v>
      </c>
      <c r="Z2" s="37">
        <v>21</v>
      </c>
      <c r="AA2" s="37">
        <v>22</v>
      </c>
      <c r="AB2" s="37">
        <v>23</v>
      </c>
      <c r="AC2" s="37">
        <v>24</v>
      </c>
      <c r="AD2" s="38">
        <v>3</v>
      </c>
      <c r="AE2" s="38">
        <v>4</v>
      </c>
      <c r="AF2" s="37">
        <v>25</v>
      </c>
      <c r="AG2" s="37">
        <v>26</v>
      </c>
      <c r="AH2" s="37">
        <v>27</v>
      </c>
      <c r="AI2" s="37">
        <v>28</v>
      </c>
      <c r="AJ2" s="37">
        <v>29</v>
      </c>
      <c r="AK2" s="37">
        <v>30</v>
      </c>
      <c r="AL2" s="37">
        <v>31</v>
      </c>
      <c r="AM2" s="37">
        <v>32</v>
      </c>
      <c r="AN2" s="37">
        <v>33</v>
      </c>
      <c r="AO2" s="37">
        <v>34</v>
      </c>
      <c r="AP2" s="37">
        <v>35</v>
      </c>
      <c r="AQ2" s="37">
        <v>36</v>
      </c>
      <c r="AR2" s="38">
        <v>5</v>
      </c>
      <c r="AS2" s="38">
        <v>6</v>
      </c>
      <c r="AT2" s="11"/>
      <c r="AU2" s="12"/>
      <c r="AV2" s="10"/>
      <c r="AW2" s="11"/>
      <c r="AX2" s="53"/>
      <c r="AY2" s="41"/>
      <c r="AZ2" s="44"/>
      <c r="BA2" s="152"/>
      <c r="BB2" s="152"/>
      <c r="BC2" s="4"/>
      <c r="BD2" s="4"/>
      <c r="BE2" s="4"/>
      <c r="BF2" s="147"/>
      <c r="BG2" s="148"/>
      <c r="BH2" s="4"/>
      <c r="BI2" s="4"/>
      <c r="BJ2" s="4"/>
      <c r="BK2" s="4"/>
    </row>
    <row r="3" spans="1:63" s="9" customFormat="1" ht="24" customHeight="1">
      <c r="A3" s="124" t="s">
        <v>79</v>
      </c>
      <c r="B3" s="135" t="s">
        <v>99</v>
      </c>
      <c r="C3" s="73" t="s">
        <v>74</v>
      </c>
      <c r="D3" s="72">
        <f>'Situations professionnelles'!G4</f>
      </c>
      <c r="E3" s="14">
        <f>'Situations professionnelles'!L4</f>
      </c>
      <c r="F3" s="14">
        <f>'Situations professionnelles'!Q4</f>
      </c>
      <c r="G3" s="14">
        <f>'Situations professionnelles'!V4</f>
      </c>
      <c r="H3" s="14">
        <f>'Situations professionnelles'!AA4</f>
      </c>
      <c r="I3" s="14">
        <f>'Situations professionnelles'!AF4</f>
      </c>
      <c r="J3" s="14">
        <f>'Situations professionnelles'!AK4</f>
      </c>
      <c r="K3" s="14">
        <f>'Situations professionnelles'!AP4</f>
      </c>
      <c r="L3" s="14">
        <f>'Situations professionnelles'!AU4</f>
      </c>
      <c r="M3" s="14">
        <f>'Situations professionnelles'!AZ4</f>
      </c>
      <c r="N3" s="14">
        <f>'Situations professionnelles'!BE4</f>
      </c>
      <c r="O3" s="14">
        <f>'Situations professionnelles'!BJ4</f>
      </c>
      <c r="P3" s="27"/>
      <c r="Q3" s="27"/>
      <c r="R3" s="8">
        <f>'Situations professionnelles'!BO4</f>
      </c>
      <c r="S3" s="8">
        <f>'Situations professionnelles'!BT4</f>
      </c>
      <c r="T3" s="8">
        <f>'Situations professionnelles'!BY4</f>
      </c>
      <c r="U3" s="8">
        <f>'Situations professionnelles'!CD4</f>
      </c>
      <c r="V3" s="8">
        <f>'Situations professionnelles'!CI4</f>
      </c>
      <c r="W3" s="8">
        <f>'Situations professionnelles'!CN4</f>
      </c>
      <c r="X3" s="8">
        <f>'Situations professionnelles'!CS4</f>
      </c>
      <c r="Y3" s="8">
        <f>'Situations professionnelles'!CX4</f>
      </c>
      <c r="Z3" s="8">
        <f>'Situations professionnelles'!DC4</f>
      </c>
      <c r="AA3" s="8">
        <f>'Situations professionnelles'!DH4</f>
      </c>
      <c r="AB3" s="8">
        <f>'Situations professionnelles'!DM4</f>
      </c>
      <c r="AC3" s="8">
        <f>'Situations professionnelles'!DR4</f>
      </c>
      <c r="AD3" s="27"/>
      <c r="AE3" s="27"/>
      <c r="AF3" s="8">
        <f>'Situations professionnelles'!DW4</f>
      </c>
      <c r="AG3" s="8">
        <f>'Situations professionnelles'!EB4</f>
      </c>
      <c r="AH3" s="8">
        <f>'Situations professionnelles'!EG4</f>
      </c>
      <c r="AI3" s="8">
        <f>'Situations professionnelles'!EL4</f>
      </c>
      <c r="AJ3" s="8">
        <f>'Situations professionnelles'!EQ4</f>
      </c>
      <c r="AK3" s="8">
        <f>'Situations professionnelles'!EV4</f>
      </c>
      <c r="AL3" s="8">
        <f>'Situations professionnelles'!FA4</f>
      </c>
      <c r="AM3" s="8">
        <f>'Situations professionnelles'!FF4</f>
      </c>
      <c r="AN3" s="8">
        <f>'Situations professionnelles'!FK4</f>
      </c>
      <c r="AO3" s="8">
        <f>'Situations professionnelles'!FP4</f>
      </c>
      <c r="AP3" s="8">
        <f>'Situations professionnelles'!FU4</f>
      </c>
      <c r="AQ3" s="8">
        <f>'Situations professionnelles'!FZ4</f>
      </c>
      <c r="AR3" s="27"/>
      <c r="AS3" s="27"/>
      <c r="AT3" s="8">
        <f>COUNTIF($D3:$AS3,1)</f>
        <v>0</v>
      </c>
      <c r="AU3" s="8">
        <f>COUNTIF($D3:$AS3,2)</f>
        <v>0</v>
      </c>
      <c r="AV3" s="8">
        <f>COUNTIF($D3:$AS3,3)</f>
        <v>0</v>
      </c>
      <c r="AW3" s="8" t="e">
        <f>ROUND(((($AT3*100)/($AT3+$AU3+$AV3))),1)</f>
        <v>#DIV/0!</v>
      </c>
      <c r="AX3" s="8" t="e">
        <f>ROUND(((($AU3*100)/($AT3+$AU3+$AV3))),1)</f>
        <v>#DIV/0!</v>
      </c>
      <c r="AY3" s="8" t="e">
        <f>ROUND(((($AV3*100)/($AT3+$AU3+$AV3))),1)</f>
        <v>#DIV/0!</v>
      </c>
      <c r="AZ3" s="140"/>
      <c r="BA3" s="141"/>
      <c r="BB3" s="45"/>
      <c r="BC3" s="39"/>
      <c r="BD3" s="39"/>
      <c r="BE3" s="39"/>
      <c r="BF3" s="39"/>
      <c r="BG3" s="39"/>
      <c r="BH3" s="39"/>
      <c r="BI3" s="39"/>
      <c r="BJ3" s="39"/>
      <c r="BK3" s="39"/>
    </row>
    <row r="4" spans="1:63" s="9" customFormat="1" ht="24" customHeight="1">
      <c r="A4" s="124"/>
      <c r="B4" s="143"/>
      <c r="C4" s="74" t="s">
        <v>75</v>
      </c>
      <c r="D4" s="14">
        <f>'Situations professionnelles'!G5</f>
      </c>
      <c r="E4" s="14">
        <f>'Situations professionnelles'!L5</f>
      </c>
      <c r="F4" s="14">
        <f>'Situations professionnelles'!Q5</f>
      </c>
      <c r="G4" s="14">
        <f>'Situations professionnelles'!V5</f>
      </c>
      <c r="H4" s="14">
        <f>'Situations professionnelles'!AA5</f>
      </c>
      <c r="I4" s="14">
        <f>'Situations professionnelles'!AF5</f>
      </c>
      <c r="J4" s="14">
        <f>'Situations professionnelles'!AK5</f>
      </c>
      <c r="K4" s="14">
        <f>'Situations professionnelles'!AP5</f>
      </c>
      <c r="L4" s="14">
        <f>'Situations professionnelles'!AU5</f>
      </c>
      <c r="M4" s="14">
        <f>'Situations professionnelles'!AZ5</f>
      </c>
      <c r="N4" s="14">
        <f>'Situations professionnelles'!BE5</f>
      </c>
      <c r="O4" s="14">
        <f>'Situations professionnelles'!BJ5</f>
      </c>
      <c r="P4" s="27"/>
      <c r="Q4" s="27"/>
      <c r="R4" s="8">
        <f>'Situations professionnelles'!BO5</f>
      </c>
      <c r="S4" s="8">
        <f>'Situations professionnelles'!BT5</f>
      </c>
      <c r="T4" s="8">
        <f>'Situations professionnelles'!BY5</f>
      </c>
      <c r="U4" s="8">
        <f>'Situations professionnelles'!CD5</f>
      </c>
      <c r="V4" s="8">
        <f>'Situations professionnelles'!CI5</f>
      </c>
      <c r="W4" s="8">
        <f>'Situations professionnelles'!CN5</f>
      </c>
      <c r="X4" s="8">
        <f>'Situations professionnelles'!CS5</f>
      </c>
      <c r="Y4" s="8">
        <f>'Situations professionnelles'!CX5</f>
      </c>
      <c r="Z4" s="8">
        <f>'Situations professionnelles'!DC5</f>
      </c>
      <c r="AA4" s="8">
        <f>'Situations professionnelles'!DH5</f>
      </c>
      <c r="AB4" s="8">
        <f>'Situations professionnelles'!DM5</f>
      </c>
      <c r="AC4" s="8">
        <f>'Situations professionnelles'!DR5</f>
      </c>
      <c r="AD4" s="27"/>
      <c r="AE4" s="27"/>
      <c r="AF4" s="8">
        <f>'Situations professionnelles'!DW5</f>
      </c>
      <c r="AG4" s="8">
        <f>'Situations professionnelles'!EB5</f>
      </c>
      <c r="AH4" s="8">
        <f>'Situations professionnelles'!EG5</f>
      </c>
      <c r="AI4" s="8">
        <f>'Situations professionnelles'!EL5</f>
      </c>
      <c r="AJ4" s="8">
        <f>'Situations professionnelles'!EQ5</f>
      </c>
      <c r="AK4" s="8">
        <f>'Situations professionnelles'!EV5</f>
      </c>
      <c r="AL4" s="8">
        <f>'Situations professionnelles'!FA5</f>
      </c>
      <c r="AM4" s="8">
        <f>'Situations professionnelles'!FF5</f>
      </c>
      <c r="AN4" s="8">
        <f>'Situations professionnelles'!FK5</f>
      </c>
      <c r="AO4" s="8">
        <f>'Situations professionnelles'!FP5</f>
      </c>
      <c r="AP4" s="8">
        <f>'Situations professionnelles'!FU5</f>
      </c>
      <c r="AQ4" s="8">
        <f>'Situations professionnelles'!FZ5</f>
      </c>
      <c r="AR4" s="27"/>
      <c r="AS4" s="27"/>
      <c r="AT4" s="8">
        <f aca="true" t="shared" si="0" ref="AT4:AT67">COUNTIF($D4:$AS4,1)</f>
        <v>0</v>
      </c>
      <c r="AU4" s="8">
        <f aca="true" t="shared" si="1" ref="AU4:AU67">COUNTIF($D4:$AS4,2)</f>
        <v>0</v>
      </c>
      <c r="AV4" s="8">
        <f aca="true" t="shared" si="2" ref="AV4:AV67">COUNTIF($D4:$AS4,3)</f>
        <v>0</v>
      </c>
      <c r="AW4" s="8" t="e">
        <f aca="true" t="shared" si="3" ref="AW4:AW67">ROUND(((($AT4*100)/($AT4+$AU4+$AV4))),1)</f>
        <v>#DIV/0!</v>
      </c>
      <c r="AX4" s="8" t="e">
        <f aca="true" t="shared" si="4" ref="AX4:AX67">ROUND(((($AU4*100)/($AT4+$AU4+$AV4))),1)</f>
        <v>#DIV/0!</v>
      </c>
      <c r="AY4" s="8" t="e">
        <f aca="true" t="shared" si="5" ref="AY4:AY67">ROUND(((($AV4*100)/($AT4+$AU4+$AV4))),1)</f>
        <v>#DIV/0!</v>
      </c>
      <c r="AZ4" s="140"/>
      <c r="BA4" s="141"/>
      <c r="BB4" s="45"/>
      <c r="BC4" s="39"/>
      <c r="BD4" s="39"/>
      <c r="BE4" s="39"/>
      <c r="BF4" s="39"/>
      <c r="BG4" s="39"/>
      <c r="BH4" s="39"/>
      <c r="BI4" s="39"/>
      <c r="BJ4" s="39"/>
      <c r="BK4" s="39"/>
    </row>
    <row r="5" spans="1:63" s="9" customFormat="1" ht="24" customHeight="1">
      <c r="A5" s="124"/>
      <c r="B5" s="143"/>
      <c r="C5" s="74" t="s">
        <v>49</v>
      </c>
      <c r="D5" s="14">
        <f>'Situations professionnelles'!G6</f>
      </c>
      <c r="E5" s="14">
        <f>'Situations professionnelles'!L6</f>
      </c>
      <c r="F5" s="14">
        <f>'Situations professionnelles'!Q6</f>
      </c>
      <c r="G5" s="14">
        <f>'Situations professionnelles'!V6</f>
      </c>
      <c r="H5" s="14">
        <f>'Situations professionnelles'!AA6</f>
      </c>
      <c r="I5" s="14">
        <f>'Situations professionnelles'!AF6</f>
      </c>
      <c r="J5" s="14">
        <f>'Situations professionnelles'!AK6</f>
      </c>
      <c r="K5" s="14">
        <f>'Situations professionnelles'!AP6</f>
      </c>
      <c r="L5" s="14"/>
      <c r="M5" s="14">
        <f>'Situations professionnelles'!AZ6</f>
      </c>
      <c r="N5" s="14">
        <f>'Situations professionnelles'!BE6</f>
      </c>
      <c r="O5" s="14">
        <f>'Situations professionnelles'!BJ6</f>
      </c>
      <c r="P5" s="27"/>
      <c r="Q5" s="27"/>
      <c r="R5" s="8">
        <f>'Situations professionnelles'!BO6</f>
      </c>
      <c r="S5" s="8">
        <f>'Situations professionnelles'!BT6</f>
      </c>
      <c r="T5" s="8">
        <f>'Situations professionnelles'!BY6</f>
      </c>
      <c r="U5" s="8">
        <f>'Situations professionnelles'!CD6</f>
      </c>
      <c r="V5" s="8">
        <f>'Situations professionnelles'!CI6</f>
      </c>
      <c r="W5" s="8">
        <f>'Situations professionnelles'!CN6</f>
      </c>
      <c r="X5" s="8">
        <f>'Situations professionnelles'!CS6</f>
      </c>
      <c r="Y5" s="8">
        <f>'Situations professionnelles'!CX6</f>
      </c>
      <c r="Z5" s="8">
        <f>'Situations professionnelles'!DC6</f>
      </c>
      <c r="AA5" s="8">
        <f>'Situations professionnelles'!DH6</f>
      </c>
      <c r="AB5" s="8">
        <f>'Situations professionnelles'!DM6</f>
      </c>
      <c r="AC5" s="8">
        <f>'Situations professionnelles'!DR6</f>
      </c>
      <c r="AD5" s="27"/>
      <c r="AE5" s="27"/>
      <c r="AF5" s="8">
        <f>'Situations professionnelles'!DW6</f>
      </c>
      <c r="AG5" s="8">
        <f>'Situations professionnelles'!EB6</f>
      </c>
      <c r="AH5" s="8">
        <f>'Situations professionnelles'!EG6</f>
      </c>
      <c r="AI5" s="8">
        <f>'Situations professionnelles'!EL6</f>
      </c>
      <c r="AJ5" s="8">
        <f>'Situations professionnelles'!EQ6</f>
      </c>
      <c r="AK5" s="8">
        <f>'Situations professionnelles'!EV6</f>
      </c>
      <c r="AL5" s="8">
        <f>'Situations professionnelles'!FA6</f>
      </c>
      <c r="AM5" s="8">
        <f>'Situations professionnelles'!FF6</f>
      </c>
      <c r="AN5" s="8">
        <f>'Situations professionnelles'!FK6</f>
      </c>
      <c r="AO5" s="8">
        <f>'Situations professionnelles'!FP6</f>
      </c>
      <c r="AP5" s="8">
        <f>'Situations professionnelles'!FU6</f>
      </c>
      <c r="AQ5" s="8">
        <f>'Situations professionnelles'!FZ6</f>
      </c>
      <c r="AR5" s="27"/>
      <c r="AS5" s="27"/>
      <c r="AT5" s="8">
        <f t="shared" si="0"/>
        <v>0</v>
      </c>
      <c r="AU5" s="8">
        <f t="shared" si="1"/>
        <v>0</v>
      </c>
      <c r="AV5" s="8">
        <f t="shared" si="2"/>
        <v>0</v>
      </c>
      <c r="AW5" s="8" t="e">
        <f t="shared" si="3"/>
        <v>#DIV/0!</v>
      </c>
      <c r="AX5" s="8" t="e">
        <f t="shared" si="4"/>
        <v>#DIV/0!</v>
      </c>
      <c r="AY5" s="8" t="e">
        <f t="shared" si="5"/>
        <v>#DIV/0!</v>
      </c>
      <c r="AZ5" s="140"/>
      <c r="BA5" s="141"/>
      <c r="BB5" s="45"/>
      <c r="BC5" s="39"/>
      <c r="BD5" s="39"/>
      <c r="BE5" s="39"/>
      <c r="BF5" s="39"/>
      <c r="BG5" s="39"/>
      <c r="BH5" s="39"/>
      <c r="BI5" s="39"/>
      <c r="BJ5" s="39"/>
      <c r="BK5" s="39"/>
    </row>
    <row r="6" spans="1:63" s="9" customFormat="1" ht="24" customHeight="1">
      <c r="A6" s="124"/>
      <c r="B6" s="143"/>
      <c r="C6" s="74" t="s">
        <v>50</v>
      </c>
      <c r="D6" s="14">
        <f>'Situations professionnelles'!G7</f>
      </c>
      <c r="E6" s="14">
        <f>'Situations professionnelles'!L7</f>
      </c>
      <c r="F6" s="14">
        <f>'Situations professionnelles'!Q7</f>
      </c>
      <c r="G6" s="14">
        <f>'Situations professionnelles'!V7</f>
      </c>
      <c r="H6" s="14">
        <f>'Situations professionnelles'!AA7</f>
      </c>
      <c r="I6" s="14">
        <f>'Situations professionnelles'!AF7</f>
      </c>
      <c r="J6" s="14">
        <f>'Situations professionnelles'!AK7</f>
      </c>
      <c r="K6" s="14">
        <f>'Situations professionnelles'!AP7</f>
      </c>
      <c r="L6" s="14">
        <f>'Situations professionnelles'!AU7</f>
      </c>
      <c r="M6" s="14">
        <f>'Situations professionnelles'!AZ7</f>
      </c>
      <c r="N6" s="14">
        <f>'Situations professionnelles'!BE7</f>
      </c>
      <c r="O6" s="14">
        <f>'Situations professionnelles'!BJ7</f>
      </c>
      <c r="P6" s="27"/>
      <c r="Q6" s="27"/>
      <c r="R6" s="8">
        <f>'Situations professionnelles'!BO7</f>
      </c>
      <c r="S6" s="8">
        <f>'Situations professionnelles'!BT7</f>
      </c>
      <c r="T6" s="8">
        <f>'Situations professionnelles'!BY7</f>
      </c>
      <c r="U6" s="8">
        <f>'Situations professionnelles'!CD7</f>
      </c>
      <c r="V6" s="8">
        <f>'Situations professionnelles'!CI7</f>
      </c>
      <c r="W6" s="8">
        <f>'Situations professionnelles'!CN7</f>
      </c>
      <c r="X6" s="8">
        <f>'Situations professionnelles'!CS7</f>
      </c>
      <c r="Y6" s="8">
        <f>'Situations professionnelles'!CX7</f>
      </c>
      <c r="Z6" s="8">
        <f>'Situations professionnelles'!DC7</f>
      </c>
      <c r="AA6" s="8">
        <f>'Situations professionnelles'!DH7</f>
      </c>
      <c r="AB6" s="8">
        <f>'Situations professionnelles'!DM7</f>
      </c>
      <c r="AC6" s="8">
        <f>'Situations professionnelles'!DR7</f>
      </c>
      <c r="AD6" s="27"/>
      <c r="AE6" s="27"/>
      <c r="AF6" s="8">
        <f>'Situations professionnelles'!DW7</f>
      </c>
      <c r="AG6" s="8">
        <f>'Situations professionnelles'!EB7</f>
      </c>
      <c r="AH6" s="8">
        <f>'Situations professionnelles'!EG7</f>
      </c>
      <c r="AI6" s="8">
        <f>'Situations professionnelles'!EL7</f>
      </c>
      <c r="AJ6" s="8">
        <f>'Situations professionnelles'!EQ7</f>
      </c>
      <c r="AK6" s="8">
        <f>'Situations professionnelles'!EV7</f>
      </c>
      <c r="AL6" s="8">
        <f>'Situations professionnelles'!FA7</f>
      </c>
      <c r="AM6" s="8">
        <f>'Situations professionnelles'!FF7</f>
      </c>
      <c r="AN6" s="8">
        <f>'Situations professionnelles'!FK7</f>
      </c>
      <c r="AO6" s="8">
        <f>'Situations professionnelles'!FP7</f>
      </c>
      <c r="AP6" s="8">
        <f>'Situations professionnelles'!FU7</f>
      </c>
      <c r="AQ6" s="8">
        <f>'Situations professionnelles'!FZ7</f>
      </c>
      <c r="AR6" s="27"/>
      <c r="AS6" s="27"/>
      <c r="AT6" s="8">
        <f t="shared" si="0"/>
        <v>0</v>
      </c>
      <c r="AU6" s="8">
        <f t="shared" si="1"/>
        <v>0</v>
      </c>
      <c r="AV6" s="8">
        <f t="shared" si="2"/>
        <v>0</v>
      </c>
      <c r="AW6" s="8" t="e">
        <f t="shared" si="3"/>
        <v>#DIV/0!</v>
      </c>
      <c r="AX6" s="8" t="e">
        <f t="shared" si="4"/>
        <v>#DIV/0!</v>
      </c>
      <c r="AY6" s="8" t="e">
        <f t="shared" si="5"/>
        <v>#DIV/0!</v>
      </c>
      <c r="AZ6" s="140"/>
      <c r="BA6" s="141"/>
      <c r="BB6" s="45"/>
      <c r="BC6" s="39"/>
      <c r="BD6" s="39"/>
      <c r="BE6" s="39"/>
      <c r="BF6" s="39"/>
      <c r="BG6" s="39"/>
      <c r="BH6" s="39"/>
      <c r="BI6" s="39"/>
      <c r="BJ6" s="39"/>
      <c r="BK6" s="39"/>
    </row>
    <row r="7" spans="1:63" s="9" customFormat="1" ht="24" customHeight="1">
      <c r="A7" s="124"/>
      <c r="B7" s="144"/>
      <c r="C7" s="75" t="s">
        <v>80</v>
      </c>
      <c r="D7" s="14">
        <f>'Situations professionnelles'!G8</f>
      </c>
      <c r="E7" s="14">
        <f>'Situations professionnelles'!L8</f>
      </c>
      <c r="F7" s="14">
        <f>'Situations professionnelles'!Q8</f>
      </c>
      <c r="G7" s="14">
        <f>'Situations professionnelles'!V8</f>
      </c>
      <c r="H7" s="14">
        <f>'Situations professionnelles'!AA8</f>
      </c>
      <c r="I7" s="14">
        <f>'Situations professionnelles'!AF8</f>
      </c>
      <c r="J7" s="14">
        <f>'Situations professionnelles'!AK8</f>
      </c>
      <c r="K7" s="14">
        <f>'Situations professionnelles'!AP8</f>
      </c>
      <c r="L7" s="14">
        <f>'Situations professionnelles'!AU8</f>
      </c>
      <c r="M7" s="14">
        <f>'Situations professionnelles'!AZ8</f>
      </c>
      <c r="N7" s="14">
        <f>'Situations professionnelles'!BE8</f>
      </c>
      <c r="O7" s="14">
        <f>'Situations professionnelles'!BJ8</f>
      </c>
      <c r="P7" s="27"/>
      <c r="Q7" s="27"/>
      <c r="R7" s="8">
        <f>'Situations professionnelles'!BO8</f>
      </c>
      <c r="S7" s="8">
        <f>'Situations professionnelles'!BT8</f>
      </c>
      <c r="T7" s="8">
        <f>'Situations professionnelles'!BY8</f>
      </c>
      <c r="U7" s="8">
        <f>'Situations professionnelles'!CD8</f>
      </c>
      <c r="V7" s="8">
        <f>'Situations professionnelles'!CI8</f>
      </c>
      <c r="W7" s="8">
        <f>'Situations professionnelles'!CN8</f>
      </c>
      <c r="X7" s="8">
        <f>'Situations professionnelles'!CS8</f>
      </c>
      <c r="Y7" s="8">
        <f>'Situations professionnelles'!CX8</f>
      </c>
      <c r="Z7" s="8">
        <f>'Situations professionnelles'!DC8</f>
      </c>
      <c r="AA7" s="8">
        <f>'Situations professionnelles'!DH8</f>
      </c>
      <c r="AB7" s="8">
        <f>'Situations professionnelles'!DM8</f>
      </c>
      <c r="AC7" s="8">
        <f>'Situations professionnelles'!DR8</f>
      </c>
      <c r="AD7" s="27"/>
      <c r="AE7" s="27"/>
      <c r="AF7" s="8">
        <f>'Situations professionnelles'!DW8</f>
      </c>
      <c r="AG7" s="8">
        <f>'Situations professionnelles'!EB8</f>
      </c>
      <c r="AH7" s="8">
        <f>'Situations professionnelles'!EG8</f>
      </c>
      <c r="AI7" s="8">
        <f>'Situations professionnelles'!EL8</f>
      </c>
      <c r="AJ7" s="8">
        <f>'Situations professionnelles'!EQ8</f>
      </c>
      <c r="AK7" s="8">
        <f>'Situations professionnelles'!EV8</f>
      </c>
      <c r="AL7" s="8">
        <f>'Situations professionnelles'!FA8</f>
      </c>
      <c r="AM7" s="8">
        <f>'Situations professionnelles'!FF8</f>
      </c>
      <c r="AN7" s="8">
        <f>'Situations professionnelles'!FK8</f>
      </c>
      <c r="AO7" s="8">
        <f>'Situations professionnelles'!FP8</f>
      </c>
      <c r="AP7" s="8">
        <f>'Situations professionnelles'!FU8</f>
      </c>
      <c r="AQ7" s="8">
        <f>'Situations professionnelles'!FZ8</f>
      </c>
      <c r="AR7" s="27"/>
      <c r="AS7" s="27"/>
      <c r="AT7" s="8">
        <f t="shared" si="0"/>
        <v>0</v>
      </c>
      <c r="AU7" s="8">
        <f t="shared" si="1"/>
        <v>0</v>
      </c>
      <c r="AV7" s="8">
        <f t="shared" si="2"/>
        <v>0</v>
      </c>
      <c r="AW7" s="8" t="e">
        <f t="shared" si="3"/>
        <v>#DIV/0!</v>
      </c>
      <c r="AX7" s="8" t="e">
        <f t="shared" si="4"/>
        <v>#DIV/0!</v>
      </c>
      <c r="AY7" s="8" t="e">
        <f t="shared" si="5"/>
        <v>#DIV/0!</v>
      </c>
      <c r="AZ7" s="140"/>
      <c r="BA7" s="141"/>
      <c r="BB7" s="46"/>
      <c r="BC7" s="39"/>
      <c r="BD7" s="39"/>
      <c r="BE7" s="39"/>
      <c r="BF7" s="39"/>
      <c r="BG7" s="39"/>
      <c r="BH7" s="39"/>
      <c r="BI7" s="39"/>
      <c r="BJ7" s="39"/>
      <c r="BK7" s="39"/>
    </row>
    <row r="8" spans="1:63" s="9" customFormat="1" ht="24" customHeight="1">
      <c r="A8" s="124"/>
      <c r="B8" s="135" t="s">
        <v>105</v>
      </c>
      <c r="C8" s="74" t="s">
        <v>51</v>
      </c>
      <c r="D8" s="14">
        <f>'Situations professionnelles'!G9</f>
      </c>
      <c r="E8" s="14">
        <f>'Situations professionnelles'!L9</f>
      </c>
      <c r="F8" s="14">
        <f>'Situations professionnelles'!Q9</f>
      </c>
      <c r="G8" s="14">
        <f>'Situations professionnelles'!V9</f>
      </c>
      <c r="H8" s="14">
        <f>'Situations professionnelles'!AA9</f>
      </c>
      <c r="I8" s="14">
        <f>'Situations professionnelles'!AF9</f>
      </c>
      <c r="J8" s="14">
        <f>'Situations professionnelles'!AK9</f>
      </c>
      <c r="K8" s="14">
        <f>'Situations professionnelles'!AP9</f>
      </c>
      <c r="L8" s="14">
        <f>'Situations professionnelles'!AU9</f>
      </c>
      <c r="M8" s="14">
        <f>'Situations professionnelles'!AZ9</f>
      </c>
      <c r="N8" s="14">
        <f>'Situations professionnelles'!BE9</f>
      </c>
      <c r="O8" s="14">
        <f>'Situations professionnelles'!BJ9</f>
      </c>
      <c r="P8" s="27"/>
      <c r="Q8" s="27"/>
      <c r="R8" s="8">
        <f>'Situations professionnelles'!BO9</f>
      </c>
      <c r="S8" s="8">
        <f>'Situations professionnelles'!BT9</f>
      </c>
      <c r="T8" s="8">
        <f>'Situations professionnelles'!BY9</f>
      </c>
      <c r="U8" s="8">
        <f>'Situations professionnelles'!CD9</f>
      </c>
      <c r="V8" s="8">
        <f>'Situations professionnelles'!CI9</f>
      </c>
      <c r="W8" s="8">
        <f>'Situations professionnelles'!CN9</f>
      </c>
      <c r="X8" s="8">
        <f>'Situations professionnelles'!CS9</f>
      </c>
      <c r="Y8" s="8">
        <f>'Situations professionnelles'!CX9</f>
      </c>
      <c r="Z8" s="8">
        <f>'Situations professionnelles'!DC9</f>
      </c>
      <c r="AA8" s="8">
        <f>'Situations professionnelles'!DH9</f>
      </c>
      <c r="AB8" s="8">
        <f>'Situations professionnelles'!DM9</f>
      </c>
      <c r="AC8" s="8">
        <f>'Situations professionnelles'!DR9</f>
      </c>
      <c r="AD8" s="27"/>
      <c r="AE8" s="27"/>
      <c r="AF8" s="8">
        <f>'Situations professionnelles'!DW9</f>
      </c>
      <c r="AG8" s="8">
        <f>'Situations professionnelles'!EB9</f>
      </c>
      <c r="AH8" s="8">
        <f>'Situations professionnelles'!EG9</f>
      </c>
      <c r="AI8" s="8">
        <f>'Situations professionnelles'!EL9</f>
      </c>
      <c r="AJ8" s="8">
        <f>'Situations professionnelles'!EQ9</f>
      </c>
      <c r="AK8" s="8">
        <f>'Situations professionnelles'!EV9</f>
      </c>
      <c r="AL8" s="8">
        <f>'Situations professionnelles'!FA9</f>
      </c>
      <c r="AM8" s="8">
        <f>'Situations professionnelles'!FF9</f>
      </c>
      <c r="AN8" s="8">
        <f>'Situations professionnelles'!FK9</f>
      </c>
      <c r="AO8" s="8">
        <f>'Situations professionnelles'!FP9</f>
      </c>
      <c r="AP8" s="8">
        <f>'Situations professionnelles'!FU9</f>
      </c>
      <c r="AQ8" s="8">
        <f>'Situations professionnelles'!FZ9</f>
      </c>
      <c r="AR8" s="27"/>
      <c r="AS8" s="27"/>
      <c r="AT8" s="8">
        <f t="shared" si="0"/>
        <v>0</v>
      </c>
      <c r="AU8" s="8">
        <f t="shared" si="1"/>
        <v>0</v>
      </c>
      <c r="AV8" s="8">
        <f t="shared" si="2"/>
        <v>0</v>
      </c>
      <c r="AW8" s="8" t="e">
        <f t="shared" si="3"/>
        <v>#DIV/0!</v>
      </c>
      <c r="AX8" s="8" t="e">
        <f t="shared" si="4"/>
        <v>#DIV/0!</v>
      </c>
      <c r="AY8" s="8" t="e">
        <f t="shared" si="5"/>
        <v>#DIV/0!</v>
      </c>
      <c r="AZ8" s="140"/>
      <c r="BA8" s="141"/>
      <c r="BB8" s="45"/>
      <c r="BC8" s="39"/>
      <c r="BD8" s="39"/>
      <c r="BE8" s="39"/>
      <c r="BF8" s="39"/>
      <c r="BG8" s="39"/>
      <c r="BH8" s="39"/>
      <c r="BI8" s="39"/>
      <c r="BJ8" s="39"/>
      <c r="BK8" s="39"/>
    </row>
    <row r="9" spans="1:63" s="9" customFormat="1" ht="24" customHeight="1">
      <c r="A9" s="124"/>
      <c r="B9" s="138"/>
      <c r="C9" s="74" t="s">
        <v>52</v>
      </c>
      <c r="D9" s="14">
        <f>'Situations professionnelles'!G10</f>
      </c>
      <c r="E9" s="14">
        <f>'Situations professionnelles'!L10</f>
      </c>
      <c r="F9" s="14">
        <f>'Situations professionnelles'!Q10</f>
      </c>
      <c r="G9" s="14">
        <f>'Situations professionnelles'!V10</f>
      </c>
      <c r="H9" s="14">
        <f>'Situations professionnelles'!AA10</f>
      </c>
      <c r="I9" s="14">
        <f>'Situations professionnelles'!AF10</f>
      </c>
      <c r="J9" s="14">
        <f>'Situations professionnelles'!AK10</f>
      </c>
      <c r="K9" s="14">
        <f>'Situations professionnelles'!AP10</f>
      </c>
      <c r="L9" s="14">
        <f>'Situations professionnelles'!AU10</f>
      </c>
      <c r="M9" s="14">
        <f>'Situations professionnelles'!AZ10</f>
      </c>
      <c r="N9" s="14">
        <f>'Situations professionnelles'!BE10</f>
      </c>
      <c r="O9" s="14">
        <f>'Situations professionnelles'!BJ10</f>
      </c>
      <c r="P9" s="27"/>
      <c r="Q9" s="27"/>
      <c r="R9" s="8">
        <f>'Situations professionnelles'!BO10</f>
      </c>
      <c r="S9" s="8">
        <f>'Situations professionnelles'!BT10</f>
      </c>
      <c r="T9" s="8">
        <f>'Situations professionnelles'!BY10</f>
      </c>
      <c r="U9" s="8">
        <f>'Situations professionnelles'!CD10</f>
      </c>
      <c r="V9" s="8">
        <f>'Situations professionnelles'!CI10</f>
      </c>
      <c r="W9" s="8">
        <f>'Situations professionnelles'!CN10</f>
      </c>
      <c r="X9" s="8">
        <f>'Situations professionnelles'!CS10</f>
      </c>
      <c r="Y9" s="8">
        <f>'Situations professionnelles'!CX10</f>
      </c>
      <c r="Z9" s="8">
        <f>'Situations professionnelles'!DC10</f>
      </c>
      <c r="AA9" s="8">
        <f>'Situations professionnelles'!DH10</f>
      </c>
      <c r="AB9" s="8">
        <f>'Situations professionnelles'!DM10</f>
      </c>
      <c r="AC9" s="8">
        <f>'Situations professionnelles'!DR10</f>
      </c>
      <c r="AD9" s="27"/>
      <c r="AE9" s="27"/>
      <c r="AF9" s="8">
        <f>'Situations professionnelles'!DW10</f>
      </c>
      <c r="AG9" s="8">
        <f>'Situations professionnelles'!EB10</f>
      </c>
      <c r="AH9" s="8">
        <f>'Situations professionnelles'!EG10</f>
      </c>
      <c r="AI9" s="8">
        <f>'Situations professionnelles'!EL10</f>
      </c>
      <c r="AJ9" s="8">
        <f>'Situations professionnelles'!EQ10</f>
      </c>
      <c r="AK9" s="8">
        <f>'Situations professionnelles'!EV10</f>
      </c>
      <c r="AL9" s="8">
        <f>'Situations professionnelles'!FA10</f>
      </c>
      <c r="AM9" s="8">
        <f>'Situations professionnelles'!FF10</f>
      </c>
      <c r="AN9" s="8">
        <f>'Situations professionnelles'!FK10</f>
      </c>
      <c r="AO9" s="8">
        <f>'Situations professionnelles'!FP10</f>
      </c>
      <c r="AP9" s="8">
        <f>'Situations professionnelles'!FU10</f>
      </c>
      <c r="AQ9" s="8">
        <f>'Situations professionnelles'!FZ10</f>
      </c>
      <c r="AR9" s="27"/>
      <c r="AS9" s="27"/>
      <c r="AT9" s="8">
        <f t="shared" si="0"/>
        <v>0</v>
      </c>
      <c r="AU9" s="8">
        <f t="shared" si="1"/>
        <v>0</v>
      </c>
      <c r="AV9" s="8">
        <f t="shared" si="2"/>
        <v>0</v>
      </c>
      <c r="AW9" s="8" t="e">
        <f t="shared" si="3"/>
        <v>#DIV/0!</v>
      </c>
      <c r="AX9" s="8" t="e">
        <f t="shared" si="4"/>
        <v>#DIV/0!</v>
      </c>
      <c r="AY9" s="8" t="e">
        <f t="shared" si="5"/>
        <v>#DIV/0!</v>
      </c>
      <c r="AZ9" s="140"/>
      <c r="BA9" s="141"/>
      <c r="BB9" s="45"/>
      <c r="BC9" s="39"/>
      <c r="BD9" s="39"/>
      <c r="BE9" s="39"/>
      <c r="BF9" s="39"/>
      <c r="BG9" s="39"/>
      <c r="BH9" s="39"/>
      <c r="BI9" s="39"/>
      <c r="BJ9" s="39"/>
      <c r="BK9" s="39"/>
    </row>
    <row r="10" spans="1:63" s="9" customFormat="1" ht="24" customHeight="1">
      <c r="A10" s="124"/>
      <c r="B10" s="138"/>
      <c r="C10" s="74" t="s">
        <v>53</v>
      </c>
      <c r="D10" s="14">
        <f>'Situations professionnelles'!G11</f>
      </c>
      <c r="E10" s="14">
        <f>'Situations professionnelles'!L11</f>
      </c>
      <c r="F10" s="14">
        <f>'Situations professionnelles'!Q11</f>
      </c>
      <c r="G10" s="14">
        <f>'Situations professionnelles'!V11</f>
      </c>
      <c r="H10" s="14">
        <f>'Situations professionnelles'!AA11</f>
      </c>
      <c r="I10" s="14">
        <f>'Situations professionnelles'!AF11</f>
      </c>
      <c r="J10" s="14">
        <f>'Situations professionnelles'!AK11</f>
      </c>
      <c r="K10" s="14">
        <f>'Situations professionnelles'!AP11</f>
      </c>
      <c r="L10" s="14">
        <f>'Situations professionnelles'!AU11</f>
      </c>
      <c r="M10" s="14">
        <f>'Situations professionnelles'!AZ11</f>
      </c>
      <c r="N10" s="14">
        <f>'Situations professionnelles'!BE11</f>
      </c>
      <c r="O10" s="14">
        <f>'Situations professionnelles'!BJ11</f>
      </c>
      <c r="P10" s="27"/>
      <c r="Q10" s="27"/>
      <c r="R10" s="8">
        <f>'Situations professionnelles'!BO11</f>
      </c>
      <c r="S10" s="8">
        <f>'Situations professionnelles'!BT11</f>
      </c>
      <c r="T10" s="8">
        <f>'Situations professionnelles'!BY11</f>
      </c>
      <c r="U10" s="8">
        <f>'Situations professionnelles'!CD11</f>
      </c>
      <c r="V10" s="8">
        <f>'Situations professionnelles'!CI11</f>
      </c>
      <c r="W10" s="8">
        <f>'Situations professionnelles'!CN11</f>
      </c>
      <c r="X10" s="8">
        <f>'Situations professionnelles'!CS11</f>
      </c>
      <c r="Y10" s="8">
        <f>'Situations professionnelles'!CX11</f>
      </c>
      <c r="Z10" s="8">
        <f>'Situations professionnelles'!DC11</f>
      </c>
      <c r="AA10" s="8">
        <f>'Situations professionnelles'!DH11</f>
      </c>
      <c r="AB10" s="8">
        <f>'Situations professionnelles'!DM11</f>
      </c>
      <c r="AC10" s="8">
        <f>'Situations professionnelles'!DR11</f>
      </c>
      <c r="AD10" s="27"/>
      <c r="AE10" s="27"/>
      <c r="AF10" s="8">
        <f>'Situations professionnelles'!DW11</f>
      </c>
      <c r="AG10" s="8">
        <f>'Situations professionnelles'!EB11</f>
      </c>
      <c r="AH10" s="8">
        <f>'Situations professionnelles'!EG11</f>
      </c>
      <c r="AI10" s="8">
        <f>'Situations professionnelles'!EL11</f>
      </c>
      <c r="AJ10" s="8">
        <f>'Situations professionnelles'!EQ11</f>
      </c>
      <c r="AK10" s="8">
        <f>'Situations professionnelles'!EV11</f>
      </c>
      <c r="AL10" s="8">
        <f>'Situations professionnelles'!FA11</f>
      </c>
      <c r="AM10" s="8">
        <f>'Situations professionnelles'!FF11</f>
      </c>
      <c r="AN10" s="8">
        <f>'Situations professionnelles'!FK11</f>
      </c>
      <c r="AO10" s="8">
        <f>'Situations professionnelles'!FP11</f>
      </c>
      <c r="AP10" s="8">
        <f>'Situations professionnelles'!FU11</f>
      </c>
      <c r="AQ10" s="8">
        <f>'Situations professionnelles'!FZ11</f>
      </c>
      <c r="AR10" s="27"/>
      <c r="AS10" s="27"/>
      <c r="AT10" s="8">
        <f t="shared" si="0"/>
        <v>0</v>
      </c>
      <c r="AU10" s="8">
        <f t="shared" si="1"/>
        <v>0</v>
      </c>
      <c r="AV10" s="8">
        <f t="shared" si="2"/>
        <v>0</v>
      </c>
      <c r="AW10" s="8" t="e">
        <f t="shared" si="3"/>
        <v>#DIV/0!</v>
      </c>
      <c r="AX10" s="8" t="e">
        <f t="shared" si="4"/>
        <v>#DIV/0!</v>
      </c>
      <c r="AY10" s="8" t="e">
        <f t="shared" si="5"/>
        <v>#DIV/0!</v>
      </c>
      <c r="AZ10" s="140"/>
      <c r="BA10" s="141"/>
      <c r="BB10" s="45"/>
      <c r="BC10" s="39"/>
      <c r="BD10" s="39"/>
      <c r="BE10" s="39"/>
      <c r="BF10" s="39"/>
      <c r="BG10" s="39"/>
      <c r="BH10" s="39"/>
      <c r="BI10" s="39"/>
      <c r="BJ10" s="39"/>
      <c r="BK10" s="39"/>
    </row>
    <row r="11" spans="1:63" s="9" customFormat="1" ht="24" customHeight="1">
      <c r="A11" s="124"/>
      <c r="B11" s="138"/>
      <c r="C11" s="74" t="s">
        <v>54</v>
      </c>
      <c r="D11" s="14">
        <f>'Situations professionnelles'!G12</f>
      </c>
      <c r="E11" s="14">
        <f>'Situations professionnelles'!L12</f>
      </c>
      <c r="F11" s="14">
        <f>'Situations professionnelles'!Q12</f>
      </c>
      <c r="G11" s="14">
        <f>'Situations professionnelles'!V12</f>
      </c>
      <c r="H11" s="14">
        <f>'Situations professionnelles'!AA12</f>
      </c>
      <c r="I11" s="14">
        <f>'Situations professionnelles'!AF12</f>
      </c>
      <c r="J11" s="14">
        <f>'Situations professionnelles'!AK12</f>
      </c>
      <c r="K11" s="14">
        <f>'Situations professionnelles'!AP12</f>
      </c>
      <c r="L11" s="14">
        <f>'Situations professionnelles'!AU12</f>
      </c>
      <c r="M11" s="14">
        <f>'Situations professionnelles'!AZ12</f>
      </c>
      <c r="N11" s="14">
        <f>'Situations professionnelles'!BE12</f>
      </c>
      <c r="O11" s="14">
        <f>'Situations professionnelles'!BJ12</f>
      </c>
      <c r="P11" s="27"/>
      <c r="Q11" s="27"/>
      <c r="R11" s="8">
        <f>'Situations professionnelles'!BO12</f>
      </c>
      <c r="S11" s="8">
        <f>'Situations professionnelles'!BT12</f>
      </c>
      <c r="T11" s="8">
        <f>'Situations professionnelles'!BY12</f>
      </c>
      <c r="U11" s="8">
        <f>'Situations professionnelles'!CD12</f>
      </c>
      <c r="V11" s="8">
        <f>'Situations professionnelles'!CI12</f>
      </c>
      <c r="W11" s="8">
        <f>'Situations professionnelles'!CN12</f>
      </c>
      <c r="X11" s="8">
        <f>'Situations professionnelles'!CS12</f>
      </c>
      <c r="Y11" s="8">
        <f>'Situations professionnelles'!CX12</f>
      </c>
      <c r="Z11" s="8">
        <f>'Situations professionnelles'!DC12</f>
      </c>
      <c r="AA11" s="8">
        <f>'Situations professionnelles'!DH12</f>
      </c>
      <c r="AB11" s="8">
        <f>'Situations professionnelles'!DM12</f>
      </c>
      <c r="AC11" s="8">
        <f>'Situations professionnelles'!DR12</f>
      </c>
      <c r="AD11" s="27"/>
      <c r="AE11" s="27"/>
      <c r="AF11" s="8">
        <f>'Situations professionnelles'!DW12</f>
      </c>
      <c r="AG11" s="8">
        <f>'Situations professionnelles'!EB12</f>
      </c>
      <c r="AH11" s="8">
        <f>'Situations professionnelles'!EG12</f>
      </c>
      <c r="AI11" s="8">
        <f>'Situations professionnelles'!EL12</f>
      </c>
      <c r="AJ11" s="8">
        <f>'Situations professionnelles'!EQ12</f>
      </c>
      <c r="AK11" s="8">
        <f>'Situations professionnelles'!EV12</f>
      </c>
      <c r="AL11" s="8">
        <f>'Situations professionnelles'!FA12</f>
      </c>
      <c r="AM11" s="8">
        <f>'Situations professionnelles'!FF12</f>
      </c>
      <c r="AN11" s="8">
        <f>'Situations professionnelles'!FK12</f>
      </c>
      <c r="AO11" s="8">
        <f>'Situations professionnelles'!FP12</f>
      </c>
      <c r="AP11" s="8">
        <f>'Situations professionnelles'!FU12</f>
      </c>
      <c r="AQ11" s="8">
        <f>'Situations professionnelles'!FZ12</f>
      </c>
      <c r="AR11" s="27"/>
      <c r="AS11" s="27"/>
      <c r="AT11" s="8">
        <f>COUNTIF($D11:$AS11,1)</f>
        <v>0</v>
      </c>
      <c r="AU11" s="8">
        <f>COUNTIF($D11:$AS11,2)</f>
        <v>0</v>
      </c>
      <c r="AV11" s="8">
        <f>COUNTIF($D11:$AS11,3)</f>
        <v>0</v>
      </c>
      <c r="AW11" s="8" t="e">
        <f t="shared" si="3"/>
        <v>#DIV/0!</v>
      </c>
      <c r="AX11" s="8" t="e">
        <f t="shared" si="4"/>
        <v>#DIV/0!</v>
      </c>
      <c r="AY11" s="8" t="e">
        <f t="shared" si="5"/>
        <v>#DIV/0!</v>
      </c>
      <c r="AZ11" s="140"/>
      <c r="BA11" s="141"/>
      <c r="BB11" s="45"/>
      <c r="BC11" s="39"/>
      <c r="BD11" s="39"/>
      <c r="BE11" s="39"/>
      <c r="BF11" s="39"/>
      <c r="BG11" s="39"/>
      <c r="BH11" s="39"/>
      <c r="BI11" s="39"/>
      <c r="BJ11" s="39"/>
      <c r="BK11" s="39"/>
    </row>
    <row r="12" spans="1:63" s="9" customFormat="1" ht="24" customHeight="1">
      <c r="A12" s="124"/>
      <c r="B12" s="138"/>
      <c r="C12" s="74" t="s">
        <v>55</v>
      </c>
      <c r="D12" s="14">
        <f>'Situations professionnelles'!G13</f>
      </c>
      <c r="E12" s="14">
        <f>'Situations professionnelles'!L13</f>
      </c>
      <c r="F12" s="14">
        <f>'Situations professionnelles'!Q13</f>
      </c>
      <c r="G12" s="14">
        <f>'Situations professionnelles'!V13</f>
      </c>
      <c r="H12" s="14">
        <f>'Situations professionnelles'!AA13</f>
      </c>
      <c r="I12" s="14">
        <f>'Situations professionnelles'!AF13</f>
      </c>
      <c r="J12" s="14">
        <f>'Situations professionnelles'!AK13</f>
      </c>
      <c r="K12" s="14">
        <f>'Situations professionnelles'!AP13</f>
      </c>
      <c r="L12" s="14">
        <f>'Situations professionnelles'!AU13</f>
      </c>
      <c r="M12" s="14">
        <f>'Situations professionnelles'!AZ13</f>
      </c>
      <c r="N12" s="14">
        <f>'Situations professionnelles'!BE13</f>
      </c>
      <c r="O12" s="14">
        <f>'Situations professionnelles'!BJ13</f>
      </c>
      <c r="P12" s="27"/>
      <c r="Q12" s="27"/>
      <c r="R12" s="8">
        <f>'Situations professionnelles'!BO13</f>
      </c>
      <c r="S12" s="8">
        <f>'Situations professionnelles'!BT13</f>
      </c>
      <c r="T12" s="8">
        <f>'Situations professionnelles'!BY13</f>
      </c>
      <c r="U12" s="8">
        <f>'Situations professionnelles'!CD13</f>
      </c>
      <c r="V12" s="8">
        <f>'Situations professionnelles'!CI13</f>
      </c>
      <c r="W12" s="8">
        <f>'Situations professionnelles'!CN13</f>
      </c>
      <c r="X12" s="8">
        <f>'Situations professionnelles'!CS13</f>
      </c>
      <c r="Y12" s="8">
        <f>'Situations professionnelles'!CX13</f>
      </c>
      <c r="Z12" s="8">
        <f>'Situations professionnelles'!DC13</f>
      </c>
      <c r="AA12" s="8">
        <f>'Situations professionnelles'!DH13</f>
      </c>
      <c r="AB12" s="8">
        <f>'Situations professionnelles'!DM13</f>
      </c>
      <c r="AC12" s="8">
        <f>'Situations professionnelles'!DR13</f>
      </c>
      <c r="AD12" s="27"/>
      <c r="AE12" s="27"/>
      <c r="AF12" s="8">
        <f>'Situations professionnelles'!DW13</f>
      </c>
      <c r="AG12" s="8">
        <f>'Situations professionnelles'!EB13</f>
      </c>
      <c r="AH12" s="8">
        <f>'Situations professionnelles'!EG13</f>
      </c>
      <c r="AI12" s="8">
        <f>'Situations professionnelles'!EL13</f>
      </c>
      <c r="AJ12" s="8">
        <f>'Situations professionnelles'!EQ13</f>
      </c>
      <c r="AK12" s="8">
        <f>'Situations professionnelles'!EV13</f>
      </c>
      <c r="AL12" s="8">
        <f>'Situations professionnelles'!FA13</f>
      </c>
      <c r="AM12" s="8">
        <f>'Situations professionnelles'!FF13</f>
      </c>
      <c r="AN12" s="8">
        <f>'Situations professionnelles'!FK13</f>
      </c>
      <c r="AO12" s="8">
        <f>'Situations professionnelles'!FP13</f>
      </c>
      <c r="AP12" s="8">
        <f>'Situations professionnelles'!FU13</f>
      </c>
      <c r="AQ12" s="8">
        <f>'Situations professionnelles'!FZ13</f>
      </c>
      <c r="AR12" s="27"/>
      <c r="AS12" s="27"/>
      <c r="AT12" s="8">
        <f t="shared" si="0"/>
        <v>0</v>
      </c>
      <c r="AU12" s="8">
        <f t="shared" si="1"/>
        <v>0</v>
      </c>
      <c r="AV12" s="8">
        <f t="shared" si="2"/>
        <v>0</v>
      </c>
      <c r="AW12" s="8" t="e">
        <f t="shared" si="3"/>
        <v>#DIV/0!</v>
      </c>
      <c r="AX12" s="8" t="e">
        <f t="shared" si="4"/>
        <v>#DIV/0!</v>
      </c>
      <c r="AY12" s="8" t="e">
        <f t="shared" si="5"/>
        <v>#DIV/0!</v>
      </c>
      <c r="AZ12" s="140"/>
      <c r="BA12" s="141"/>
      <c r="BB12" s="45"/>
      <c r="BC12" s="39"/>
      <c r="BD12" s="39"/>
      <c r="BE12" s="39"/>
      <c r="BF12" s="39"/>
      <c r="BG12" s="39"/>
      <c r="BH12" s="39"/>
      <c r="BI12" s="39"/>
      <c r="BJ12" s="39"/>
      <c r="BK12" s="39"/>
    </row>
    <row r="13" spans="1:63" s="9" customFormat="1" ht="24" customHeight="1">
      <c r="A13" s="124"/>
      <c r="B13" s="138"/>
      <c r="C13" s="74" t="s">
        <v>56</v>
      </c>
      <c r="D13" s="14">
        <f>'Situations professionnelles'!G14</f>
      </c>
      <c r="E13" s="14">
        <f>'Situations professionnelles'!L14</f>
      </c>
      <c r="F13" s="14">
        <f>'Situations professionnelles'!Q14</f>
      </c>
      <c r="G13" s="14">
        <f>'Situations professionnelles'!V14</f>
      </c>
      <c r="H13" s="14">
        <f>'Situations professionnelles'!AA14</f>
      </c>
      <c r="I13" s="14">
        <f>'Situations professionnelles'!AF14</f>
      </c>
      <c r="J13" s="14">
        <f>'Situations professionnelles'!AK14</f>
      </c>
      <c r="K13" s="14">
        <f>'Situations professionnelles'!AP14</f>
      </c>
      <c r="L13" s="14">
        <f>'Situations professionnelles'!AU14</f>
      </c>
      <c r="M13" s="14">
        <f>'Situations professionnelles'!AZ14</f>
      </c>
      <c r="N13" s="14">
        <f>'Situations professionnelles'!BE14</f>
      </c>
      <c r="O13" s="14">
        <f>'Situations professionnelles'!BJ14</f>
      </c>
      <c r="P13" s="27"/>
      <c r="Q13" s="27"/>
      <c r="R13" s="8">
        <f>'Situations professionnelles'!BO14</f>
      </c>
      <c r="S13" s="8">
        <f>'Situations professionnelles'!BT14</f>
      </c>
      <c r="T13" s="8">
        <f>'Situations professionnelles'!BY14</f>
      </c>
      <c r="U13" s="8">
        <f>'Situations professionnelles'!CD14</f>
      </c>
      <c r="V13" s="8">
        <f>'Situations professionnelles'!CI14</f>
      </c>
      <c r="W13" s="8">
        <f>'Situations professionnelles'!CN14</f>
      </c>
      <c r="X13" s="8">
        <f>'Situations professionnelles'!CS14</f>
      </c>
      <c r="Y13" s="8">
        <f>'Situations professionnelles'!CX14</f>
      </c>
      <c r="Z13" s="8">
        <f>'Situations professionnelles'!DC14</f>
      </c>
      <c r="AA13" s="8">
        <f>'Situations professionnelles'!DH14</f>
      </c>
      <c r="AB13" s="8">
        <f>'Situations professionnelles'!DM14</f>
      </c>
      <c r="AC13" s="8">
        <f>'Situations professionnelles'!DR14</f>
      </c>
      <c r="AD13" s="27"/>
      <c r="AE13" s="27"/>
      <c r="AF13" s="8">
        <f>'Situations professionnelles'!DW14</f>
      </c>
      <c r="AG13" s="8">
        <f>'Situations professionnelles'!EB14</f>
      </c>
      <c r="AH13" s="8">
        <f>'Situations professionnelles'!EG14</f>
      </c>
      <c r="AI13" s="8">
        <f>'Situations professionnelles'!EL14</f>
      </c>
      <c r="AJ13" s="8">
        <f>'Situations professionnelles'!EQ14</f>
      </c>
      <c r="AK13" s="8">
        <f>'Situations professionnelles'!EV14</f>
      </c>
      <c r="AL13" s="8">
        <f>'Situations professionnelles'!FA14</f>
      </c>
      <c r="AM13" s="8">
        <f>'Situations professionnelles'!FF14</f>
      </c>
      <c r="AN13" s="8">
        <f>'Situations professionnelles'!FK14</f>
      </c>
      <c r="AO13" s="8">
        <f>'Situations professionnelles'!FP14</f>
      </c>
      <c r="AP13" s="8">
        <f>'Situations professionnelles'!FU14</f>
      </c>
      <c r="AQ13" s="8">
        <f>'Situations professionnelles'!FZ14</f>
      </c>
      <c r="AR13" s="27"/>
      <c r="AS13" s="27"/>
      <c r="AT13" s="8">
        <f t="shared" si="0"/>
        <v>0</v>
      </c>
      <c r="AU13" s="8">
        <f t="shared" si="1"/>
        <v>0</v>
      </c>
      <c r="AV13" s="8">
        <f t="shared" si="2"/>
        <v>0</v>
      </c>
      <c r="AW13" s="8" t="e">
        <f t="shared" si="3"/>
        <v>#DIV/0!</v>
      </c>
      <c r="AX13" s="8" t="e">
        <f t="shared" si="4"/>
        <v>#DIV/0!</v>
      </c>
      <c r="AY13" s="8" t="e">
        <f t="shared" si="5"/>
        <v>#DIV/0!</v>
      </c>
      <c r="AZ13" s="140"/>
      <c r="BA13" s="141"/>
      <c r="BB13" s="45"/>
      <c r="BC13" s="39"/>
      <c r="BD13" s="39"/>
      <c r="BE13" s="39"/>
      <c r="BF13" s="39"/>
      <c r="BG13" s="39"/>
      <c r="BH13" s="39"/>
      <c r="BI13" s="39"/>
      <c r="BJ13" s="39"/>
      <c r="BK13" s="39"/>
    </row>
    <row r="14" spans="1:63" s="9" customFormat="1" ht="24" customHeight="1">
      <c r="A14" s="124"/>
      <c r="B14" s="138"/>
      <c r="C14" s="74" t="s">
        <v>57</v>
      </c>
      <c r="D14" s="14">
        <f>'Situations professionnelles'!G15</f>
      </c>
      <c r="E14" s="14">
        <f>'Situations professionnelles'!L15</f>
      </c>
      <c r="F14" s="14">
        <f>'Situations professionnelles'!Q15</f>
      </c>
      <c r="G14" s="14">
        <f>'Situations professionnelles'!V15</f>
      </c>
      <c r="H14" s="14">
        <f>'Situations professionnelles'!AA15</f>
      </c>
      <c r="I14" s="14">
        <f>'Situations professionnelles'!AF15</f>
      </c>
      <c r="J14" s="14">
        <f>'Situations professionnelles'!AK15</f>
      </c>
      <c r="K14" s="14">
        <f>'Situations professionnelles'!AP15</f>
      </c>
      <c r="L14" s="14">
        <f>'Situations professionnelles'!AU15</f>
      </c>
      <c r="M14" s="14">
        <f>'Situations professionnelles'!AZ15</f>
      </c>
      <c r="N14" s="14">
        <f>'Situations professionnelles'!BE15</f>
      </c>
      <c r="O14" s="14">
        <f>'Situations professionnelles'!BJ15</f>
      </c>
      <c r="P14" s="27"/>
      <c r="Q14" s="27"/>
      <c r="R14" s="8">
        <f>'Situations professionnelles'!BO15</f>
      </c>
      <c r="S14" s="8">
        <f>'Situations professionnelles'!BT15</f>
      </c>
      <c r="T14" s="8">
        <f>'Situations professionnelles'!BY15</f>
      </c>
      <c r="U14" s="8">
        <f>'Situations professionnelles'!CD15</f>
      </c>
      <c r="V14" s="8">
        <f>'Situations professionnelles'!CI15</f>
      </c>
      <c r="W14" s="8">
        <f>'Situations professionnelles'!CN15</f>
      </c>
      <c r="X14" s="8">
        <f>'Situations professionnelles'!CS15</f>
      </c>
      <c r="Y14" s="8">
        <f>'Situations professionnelles'!CX15</f>
      </c>
      <c r="Z14" s="8">
        <f>'Situations professionnelles'!DC15</f>
      </c>
      <c r="AA14" s="8">
        <f>'Situations professionnelles'!DH15</f>
      </c>
      <c r="AB14" s="8">
        <f>'Situations professionnelles'!DM15</f>
      </c>
      <c r="AC14" s="8">
        <f>'Situations professionnelles'!DR15</f>
      </c>
      <c r="AD14" s="27"/>
      <c r="AE14" s="27"/>
      <c r="AF14" s="8">
        <f>'Situations professionnelles'!DW15</f>
      </c>
      <c r="AG14" s="8">
        <f>'Situations professionnelles'!EB15</f>
      </c>
      <c r="AH14" s="8">
        <f>'Situations professionnelles'!EG15</f>
      </c>
      <c r="AI14" s="8">
        <f>'Situations professionnelles'!EL15</f>
      </c>
      <c r="AJ14" s="8">
        <f>'Situations professionnelles'!EQ15</f>
      </c>
      <c r="AK14" s="8">
        <f>'Situations professionnelles'!EV15</f>
      </c>
      <c r="AL14" s="8">
        <f>'Situations professionnelles'!FA15</f>
      </c>
      <c r="AM14" s="8">
        <f>'Situations professionnelles'!FF15</f>
      </c>
      <c r="AN14" s="8">
        <f>'Situations professionnelles'!FK15</f>
      </c>
      <c r="AO14" s="8">
        <f>'Situations professionnelles'!FP15</f>
      </c>
      <c r="AP14" s="8">
        <f>'Situations professionnelles'!FU15</f>
      </c>
      <c r="AQ14" s="8">
        <f>'Situations professionnelles'!FZ15</f>
      </c>
      <c r="AR14" s="27"/>
      <c r="AS14" s="27"/>
      <c r="AT14" s="8">
        <f t="shared" si="0"/>
        <v>0</v>
      </c>
      <c r="AU14" s="8">
        <f t="shared" si="1"/>
        <v>0</v>
      </c>
      <c r="AV14" s="8">
        <f t="shared" si="2"/>
        <v>0</v>
      </c>
      <c r="AW14" s="8" t="e">
        <f t="shared" si="3"/>
        <v>#DIV/0!</v>
      </c>
      <c r="AX14" s="8" t="e">
        <f t="shared" si="4"/>
        <v>#DIV/0!</v>
      </c>
      <c r="AY14" s="8" t="e">
        <f t="shared" si="5"/>
        <v>#DIV/0!</v>
      </c>
      <c r="AZ14" s="140"/>
      <c r="BA14" s="141"/>
      <c r="BB14" s="45"/>
      <c r="BC14" s="39"/>
      <c r="BD14" s="39"/>
      <c r="BE14" s="39"/>
      <c r="BF14" s="39"/>
      <c r="BG14" s="39"/>
      <c r="BH14" s="39"/>
      <c r="BI14" s="39"/>
      <c r="BJ14" s="39"/>
      <c r="BK14" s="39"/>
    </row>
    <row r="15" spans="1:63" s="9" customFormat="1" ht="24" customHeight="1">
      <c r="A15" s="124"/>
      <c r="B15" s="138"/>
      <c r="C15" s="74" t="s">
        <v>58</v>
      </c>
      <c r="D15" s="14">
        <f>'Situations professionnelles'!G16</f>
      </c>
      <c r="E15" s="14">
        <f>'Situations professionnelles'!L16</f>
      </c>
      <c r="F15" s="14">
        <f>'Situations professionnelles'!Q16</f>
      </c>
      <c r="G15" s="14">
        <f>'Situations professionnelles'!V16</f>
      </c>
      <c r="H15" s="14">
        <f>'Situations professionnelles'!AA16</f>
      </c>
      <c r="I15" s="14">
        <f>'Situations professionnelles'!AF16</f>
      </c>
      <c r="J15" s="14">
        <f>'Situations professionnelles'!AK16</f>
      </c>
      <c r="K15" s="14">
        <f>'Situations professionnelles'!AP16</f>
      </c>
      <c r="L15" s="14">
        <f>'Situations professionnelles'!AU16</f>
      </c>
      <c r="M15" s="14">
        <f>'Situations professionnelles'!AZ16</f>
      </c>
      <c r="N15" s="14">
        <f>'Situations professionnelles'!BE16</f>
      </c>
      <c r="O15" s="14">
        <f>'Situations professionnelles'!BJ16</f>
      </c>
      <c r="P15" s="27"/>
      <c r="Q15" s="27"/>
      <c r="R15" s="8">
        <f>'Situations professionnelles'!BO16</f>
      </c>
      <c r="S15" s="8">
        <f>'Situations professionnelles'!BT16</f>
      </c>
      <c r="T15" s="8">
        <f>'Situations professionnelles'!BY16</f>
      </c>
      <c r="U15" s="8">
        <f>'Situations professionnelles'!CD16</f>
      </c>
      <c r="V15" s="8">
        <f>'Situations professionnelles'!CI16</f>
      </c>
      <c r="W15" s="8">
        <f>'Situations professionnelles'!CN16</f>
      </c>
      <c r="X15" s="8">
        <f>'Situations professionnelles'!CS16</f>
      </c>
      <c r="Y15" s="8">
        <f>'Situations professionnelles'!CX16</f>
      </c>
      <c r="Z15" s="8">
        <f>'Situations professionnelles'!DC16</f>
      </c>
      <c r="AA15" s="8">
        <f>'Situations professionnelles'!DH16</f>
      </c>
      <c r="AB15" s="8">
        <f>'Situations professionnelles'!DM16</f>
      </c>
      <c r="AC15" s="8">
        <f>'Situations professionnelles'!DR16</f>
      </c>
      <c r="AD15" s="27"/>
      <c r="AE15" s="27"/>
      <c r="AF15" s="8">
        <f>'Situations professionnelles'!DW16</f>
      </c>
      <c r="AG15" s="8">
        <f>'Situations professionnelles'!EB16</f>
      </c>
      <c r="AH15" s="8">
        <f>'Situations professionnelles'!EG16</f>
      </c>
      <c r="AI15" s="8">
        <f>'Situations professionnelles'!EL16</f>
      </c>
      <c r="AJ15" s="8">
        <f>'Situations professionnelles'!EQ16</f>
      </c>
      <c r="AK15" s="8">
        <f>'Situations professionnelles'!EV16</f>
      </c>
      <c r="AL15" s="8">
        <f>'Situations professionnelles'!FA16</f>
      </c>
      <c r="AM15" s="8">
        <f>'Situations professionnelles'!FF16</f>
      </c>
      <c r="AN15" s="8">
        <f>'Situations professionnelles'!FK16</f>
      </c>
      <c r="AO15" s="8">
        <f>'Situations professionnelles'!FP16</f>
      </c>
      <c r="AP15" s="8">
        <f>'Situations professionnelles'!FU16</f>
      </c>
      <c r="AQ15" s="8">
        <f>'Situations professionnelles'!FZ16</f>
      </c>
      <c r="AR15" s="27"/>
      <c r="AS15" s="27"/>
      <c r="AT15" s="8">
        <f t="shared" si="0"/>
        <v>0</v>
      </c>
      <c r="AU15" s="8">
        <f t="shared" si="1"/>
        <v>0</v>
      </c>
      <c r="AV15" s="8">
        <f t="shared" si="2"/>
        <v>0</v>
      </c>
      <c r="AW15" s="8" t="e">
        <f t="shared" si="3"/>
        <v>#DIV/0!</v>
      </c>
      <c r="AX15" s="8" t="e">
        <f t="shared" si="4"/>
        <v>#DIV/0!</v>
      </c>
      <c r="AY15" s="8" t="e">
        <f t="shared" si="5"/>
        <v>#DIV/0!</v>
      </c>
      <c r="AZ15" s="140"/>
      <c r="BA15" s="141"/>
      <c r="BB15" s="45"/>
      <c r="BC15" s="39"/>
      <c r="BD15" s="39"/>
      <c r="BE15" s="39"/>
      <c r="BF15" s="39"/>
      <c r="BG15" s="39"/>
      <c r="BH15" s="39"/>
      <c r="BI15" s="39"/>
      <c r="BJ15" s="39"/>
      <c r="BK15" s="39"/>
    </row>
    <row r="16" spans="1:63" s="9" customFormat="1" ht="24" customHeight="1">
      <c r="A16" s="124"/>
      <c r="B16" s="138"/>
      <c r="C16" s="74" t="s">
        <v>76</v>
      </c>
      <c r="D16" s="14">
        <f>'Situations professionnelles'!G17</f>
      </c>
      <c r="E16" s="14">
        <f>'Situations professionnelles'!L17</f>
      </c>
      <c r="F16" s="14">
        <f>'Situations professionnelles'!Q17</f>
      </c>
      <c r="G16" s="14">
        <f>'Situations professionnelles'!V17</f>
      </c>
      <c r="H16" s="14">
        <f>'Situations professionnelles'!AA17</f>
      </c>
      <c r="I16" s="14">
        <f>'Situations professionnelles'!AF17</f>
      </c>
      <c r="J16" s="14">
        <f>'Situations professionnelles'!AK17</f>
      </c>
      <c r="K16" s="14">
        <f>'Situations professionnelles'!AP17</f>
      </c>
      <c r="L16" s="14">
        <f>'Situations professionnelles'!AU17</f>
      </c>
      <c r="M16" s="14">
        <f>'Situations professionnelles'!AZ17</f>
      </c>
      <c r="N16" s="14">
        <f>'Situations professionnelles'!BE17</f>
      </c>
      <c r="O16" s="14">
        <f>'Situations professionnelles'!BJ17</f>
      </c>
      <c r="P16" s="27"/>
      <c r="Q16" s="27"/>
      <c r="R16" s="8">
        <f>'Situations professionnelles'!BO17</f>
      </c>
      <c r="S16" s="8">
        <f>'Situations professionnelles'!BT17</f>
      </c>
      <c r="T16" s="8">
        <f>'Situations professionnelles'!BY17</f>
      </c>
      <c r="U16" s="8">
        <f>'Situations professionnelles'!CD17</f>
      </c>
      <c r="V16" s="8">
        <f>'Situations professionnelles'!CI17</f>
      </c>
      <c r="W16" s="8">
        <f>'Situations professionnelles'!CN17</f>
      </c>
      <c r="X16" s="8">
        <f>'Situations professionnelles'!CS17</f>
      </c>
      <c r="Y16" s="8">
        <f>'Situations professionnelles'!CX17</f>
      </c>
      <c r="Z16" s="8">
        <f>'Situations professionnelles'!DC17</f>
      </c>
      <c r="AA16" s="8">
        <f>'Situations professionnelles'!DH17</f>
      </c>
      <c r="AB16" s="8">
        <f>'Situations professionnelles'!DM17</f>
      </c>
      <c r="AC16" s="8">
        <f>'Situations professionnelles'!DR17</f>
      </c>
      <c r="AD16" s="27"/>
      <c r="AE16" s="27"/>
      <c r="AF16" s="8">
        <f>'Situations professionnelles'!DW17</f>
      </c>
      <c r="AG16" s="8">
        <f>'Situations professionnelles'!EB17</f>
      </c>
      <c r="AH16" s="8">
        <f>'Situations professionnelles'!EG17</f>
      </c>
      <c r="AI16" s="8">
        <f>'Situations professionnelles'!EL17</f>
      </c>
      <c r="AJ16" s="8">
        <f>'Situations professionnelles'!EQ17</f>
      </c>
      <c r="AK16" s="8">
        <f>'Situations professionnelles'!EV17</f>
      </c>
      <c r="AL16" s="8">
        <f>'Situations professionnelles'!FA17</f>
      </c>
      <c r="AM16" s="8">
        <f>'Situations professionnelles'!FF17</f>
      </c>
      <c r="AN16" s="8">
        <f>'Situations professionnelles'!FK17</f>
      </c>
      <c r="AO16" s="8">
        <f>'Situations professionnelles'!FP17</f>
      </c>
      <c r="AP16" s="8">
        <f>'Situations professionnelles'!FU17</f>
      </c>
      <c r="AQ16" s="8">
        <f>'Situations professionnelles'!FZ17</f>
      </c>
      <c r="AR16" s="27"/>
      <c r="AS16" s="27"/>
      <c r="AT16" s="8">
        <f t="shared" si="0"/>
        <v>0</v>
      </c>
      <c r="AU16" s="8">
        <f t="shared" si="1"/>
        <v>0</v>
      </c>
      <c r="AV16" s="8">
        <f t="shared" si="2"/>
        <v>0</v>
      </c>
      <c r="AW16" s="8" t="e">
        <f t="shared" si="3"/>
        <v>#DIV/0!</v>
      </c>
      <c r="AX16" s="8" t="e">
        <f t="shared" si="4"/>
        <v>#DIV/0!</v>
      </c>
      <c r="AY16" s="8" t="e">
        <f t="shared" si="5"/>
        <v>#DIV/0!</v>
      </c>
      <c r="AZ16" s="140"/>
      <c r="BA16" s="141"/>
      <c r="BB16" s="45"/>
      <c r="BC16" s="39"/>
      <c r="BD16" s="39"/>
      <c r="BE16" s="39"/>
      <c r="BF16" s="39"/>
      <c r="BG16" s="39"/>
      <c r="BH16" s="39"/>
      <c r="BI16" s="39"/>
      <c r="BJ16" s="39"/>
      <c r="BK16" s="39"/>
    </row>
    <row r="17" spans="1:63" s="9" customFormat="1" ht="24" customHeight="1">
      <c r="A17" s="124"/>
      <c r="B17" s="138"/>
      <c r="C17" s="74" t="s">
        <v>59</v>
      </c>
      <c r="D17" s="14">
        <f>'Situations professionnelles'!G18</f>
      </c>
      <c r="E17" s="14">
        <f>'Situations professionnelles'!L18</f>
      </c>
      <c r="F17" s="14">
        <f>'Situations professionnelles'!Q18</f>
      </c>
      <c r="G17" s="14">
        <f>'Situations professionnelles'!V18</f>
      </c>
      <c r="H17" s="14">
        <f>'Situations professionnelles'!AA18</f>
      </c>
      <c r="I17" s="14">
        <f>'Situations professionnelles'!AF18</f>
      </c>
      <c r="J17" s="14">
        <f>'Situations professionnelles'!AK18</f>
      </c>
      <c r="K17" s="14">
        <f>'Situations professionnelles'!AP18</f>
      </c>
      <c r="L17" s="14">
        <f>'Situations professionnelles'!AU18</f>
      </c>
      <c r="M17" s="14">
        <f>'Situations professionnelles'!AZ18</f>
      </c>
      <c r="N17" s="14">
        <f>'Situations professionnelles'!BE18</f>
      </c>
      <c r="O17" s="14">
        <f>'Situations professionnelles'!BJ18</f>
      </c>
      <c r="P17" s="27"/>
      <c r="Q17" s="27"/>
      <c r="R17" s="8">
        <f>'Situations professionnelles'!BO18</f>
      </c>
      <c r="S17" s="8">
        <f>'Situations professionnelles'!BT18</f>
      </c>
      <c r="T17" s="8">
        <f>'Situations professionnelles'!BY18</f>
      </c>
      <c r="U17" s="8">
        <f>'Situations professionnelles'!CD18</f>
      </c>
      <c r="V17" s="8">
        <f>'Situations professionnelles'!CI18</f>
      </c>
      <c r="W17" s="8">
        <f>'Situations professionnelles'!CN18</f>
      </c>
      <c r="X17" s="8">
        <f>'Situations professionnelles'!CS18</f>
      </c>
      <c r="Y17" s="8">
        <f>'Situations professionnelles'!CX18</f>
      </c>
      <c r="Z17" s="8">
        <f>'Situations professionnelles'!DC18</f>
      </c>
      <c r="AA17" s="8">
        <f>'Situations professionnelles'!DH18</f>
      </c>
      <c r="AB17" s="8">
        <f>'Situations professionnelles'!DM18</f>
      </c>
      <c r="AC17" s="8">
        <f>'Situations professionnelles'!DR18</f>
      </c>
      <c r="AD17" s="27"/>
      <c r="AE17" s="27"/>
      <c r="AF17" s="8">
        <f>'Situations professionnelles'!DW18</f>
      </c>
      <c r="AG17" s="8">
        <f>'Situations professionnelles'!EB18</f>
      </c>
      <c r="AH17" s="8">
        <f>'Situations professionnelles'!EG18</f>
      </c>
      <c r="AI17" s="8">
        <f>'Situations professionnelles'!EL18</f>
      </c>
      <c r="AJ17" s="8">
        <f>'Situations professionnelles'!EQ18</f>
      </c>
      <c r="AK17" s="8">
        <f>'Situations professionnelles'!EV18</f>
      </c>
      <c r="AL17" s="8">
        <f>'Situations professionnelles'!FA18</f>
      </c>
      <c r="AM17" s="8">
        <f>'Situations professionnelles'!FF18</f>
      </c>
      <c r="AN17" s="8">
        <f>'Situations professionnelles'!FK18</f>
      </c>
      <c r="AO17" s="8">
        <f>'Situations professionnelles'!FP18</f>
      </c>
      <c r="AP17" s="8">
        <f>'Situations professionnelles'!FU18</f>
      </c>
      <c r="AQ17" s="8">
        <f>'Situations professionnelles'!FZ18</f>
      </c>
      <c r="AR17" s="27"/>
      <c r="AS17" s="27"/>
      <c r="AT17" s="8">
        <f t="shared" si="0"/>
        <v>0</v>
      </c>
      <c r="AU17" s="8">
        <f t="shared" si="1"/>
        <v>0</v>
      </c>
      <c r="AV17" s="8">
        <f t="shared" si="2"/>
        <v>0</v>
      </c>
      <c r="AW17" s="8" t="e">
        <f t="shared" si="3"/>
        <v>#DIV/0!</v>
      </c>
      <c r="AX17" s="8" t="e">
        <f t="shared" si="4"/>
        <v>#DIV/0!</v>
      </c>
      <c r="AY17" s="8" t="e">
        <f t="shared" si="5"/>
        <v>#DIV/0!</v>
      </c>
      <c r="AZ17" s="140"/>
      <c r="BA17" s="141"/>
      <c r="BB17" s="45"/>
      <c r="BC17" s="39"/>
      <c r="BD17" s="39"/>
      <c r="BE17" s="39"/>
      <c r="BF17" s="39"/>
      <c r="BG17" s="39"/>
      <c r="BH17" s="39"/>
      <c r="BI17" s="39"/>
      <c r="BJ17" s="39"/>
      <c r="BK17" s="39"/>
    </row>
    <row r="18" spans="1:63" s="9" customFormat="1" ht="24" customHeight="1">
      <c r="A18" s="124"/>
      <c r="B18" s="139"/>
      <c r="C18" s="74" t="s">
        <v>81</v>
      </c>
      <c r="D18" s="14">
        <f>'Situations professionnelles'!G19</f>
      </c>
      <c r="E18" s="14">
        <f>'Situations professionnelles'!L19</f>
      </c>
      <c r="F18" s="14">
        <f>'Situations professionnelles'!Q19</f>
      </c>
      <c r="G18" s="14">
        <f>'Situations professionnelles'!V19</f>
      </c>
      <c r="H18" s="14">
        <f>'Situations professionnelles'!AA19</f>
      </c>
      <c r="I18" s="14">
        <f>'Situations professionnelles'!AF19</f>
      </c>
      <c r="J18" s="14">
        <f>'Situations professionnelles'!AK19</f>
      </c>
      <c r="K18" s="14">
        <f>'Situations professionnelles'!AP19</f>
      </c>
      <c r="L18" s="14">
        <f>'Situations professionnelles'!AU19</f>
      </c>
      <c r="M18" s="14">
        <f>'Situations professionnelles'!AZ19</f>
      </c>
      <c r="N18" s="14">
        <f>'Situations professionnelles'!BE19</f>
      </c>
      <c r="O18" s="14">
        <f>'Situations professionnelles'!BJ19</f>
      </c>
      <c r="P18" s="27"/>
      <c r="Q18" s="27"/>
      <c r="R18" s="8">
        <f>'Situations professionnelles'!BO19</f>
      </c>
      <c r="S18" s="8">
        <f>'Situations professionnelles'!BT19</f>
      </c>
      <c r="T18" s="8">
        <f>'Situations professionnelles'!BY19</f>
      </c>
      <c r="U18" s="8">
        <f>'Situations professionnelles'!CD19</f>
      </c>
      <c r="V18" s="8">
        <f>'Situations professionnelles'!CI19</f>
      </c>
      <c r="W18" s="8">
        <f>'Situations professionnelles'!CN19</f>
      </c>
      <c r="X18" s="8">
        <f>'Situations professionnelles'!CS19</f>
      </c>
      <c r="Y18" s="8">
        <f>'Situations professionnelles'!CX19</f>
      </c>
      <c r="Z18" s="8">
        <f>'Situations professionnelles'!DC19</f>
      </c>
      <c r="AA18" s="8">
        <f>'Situations professionnelles'!DH19</f>
      </c>
      <c r="AB18" s="8">
        <f>'Situations professionnelles'!DM19</f>
      </c>
      <c r="AC18" s="8">
        <f>'Situations professionnelles'!DR19</f>
      </c>
      <c r="AD18" s="27"/>
      <c r="AE18" s="27"/>
      <c r="AF18" s="8">
        <f>'Situations professionnelles'!DW19</f>
      </c>
      <c r="AG18" s="8">
        <f>'Situations professionnelles'!EB19</f>
      </c>
      <c r="AH18" s="8">
        <f>'Situations professionnelles'!EG19</f>
      </c>
      <c r="AI18" s="8">
        <f>'Situations professionnelles'!EL19</f>
      </c>
      <c r="AJ18" s="8">
        <f>'Situations professionnelles'!EQ19</f>
      </c>
      <c r="AK18" s="8">
        <f>'Situations professionnelles'!EV19</f>
      </c>
      <c r="AL18" s="8">
        <f>'Situations professionnelles'!FA19</f>
      </c>
      <c r="AM18" s="8">
        <f>'Situations professionnelles'!FF19</f>
      </c>
      <c r="AN18" s="8">
        <f>'Situations professionnelles'!FK19</f>
      </c>
      <c r="AO18" s="8">
        <f>'Situations professionnelles'!FP19</f>
      </c>
      <c r="AP18" s="8">
        <f>'Situations professionnelles'!FU19</f>
      </c>
      <c r="AQ18" s="8">
        <f>'Situations professionnelles'!FZ19</f>
      </c>
      <c r="AR18" s="27"/>
      <c r="AS18" s="27"/>
      <c r="AT18" s="8">
        <f t="shared" si="0"/>
        <v>0</v>
      </c>
      <c r="AU18" s="8">
        <f t="shared" si="1"/>
        <v>0</v>
      </c>
      <c r="AV18" s="8">
        <f t="shared" si="2"/>
        <v>0</v>
      </c>
      <c r="AW18" s="8" t="e">
        <f t="shared" si="3"/>
        <v>#DIV/0!</v>
      </c>
      <c r="AX18" s="8" t="e">
        <f t="shared" si="4"/>
        <v>#DIV/0!</v>
      </c>
      <c r="AY18" s="8" t="e">
        <f t="shared" si="5"/>
        <v>#DIV/0!</v>
      </c>
      <c r="AZ18" s="140"/>
      <c r="BA18" s="141"/>
      <c r="BB18" s="45"/>
      <c r="BC18" s="39"/>
      <c r="BD18" s="39"/>
      <c r="BE18" s="39"/>
      <c r="BF18" s="39"/>
      <c r="BG18" s="39"/>
      <c r="BH18" s="39"/>
      <c r="BI18" s="39"/>
      <c r="BJ18" s="39"/>
      <c r="BK18" s="39"/>
    </row>
    <row r="19" spans="1:63" s="9" customFormat="1" ht="24" customHeight="1">
      <c r="A19" s="124"/>
      <c r="B19" s="135" t="s">
        <v>101</v>
      </c>
      <c r="C19" s="74" t="s">
        <v>60</v>
      </c>
      <c r="D19" s="14">
        <f>'Situations professionnelles'!G20</f>
      </c>
      <c r="E19" s="14">
        <f>'Situations professionnelles'!L20</f>
      </c>
      <c r="F19" s="14">
        <f>'Situations professionnelles'!Q20</f>
      </c>
      <c r="G19" s="14">
        <f>'Situations professionnelles'!V20</f>
      </c>
      <c r="H19" s="14">
        <f>'Situations professionnelles'!AA20</f>
      </c>
      <c r="I19" s="14">
        <f>'Situations professionnelles'!AF20</f>
      </c>
      <c r="J19" s="14">
        <f>'Situations professionnelles'!AK20</f>
      </c>
      <c r="K19" s="14">
        <f>'Situations professionnelles'!AP20</f>
      </c>
      <c r="L19" s="14">
        <f>'Situations professionnelles'!AU20</f>
      </c>
      <c r="M19" s="14">
        <f>'Situations professionnelles'!AZ20</f>
      </c>
      <c r="N19" s="14">
        <f>'Situations professionnelles'!BE20</f>
      </c>
      <c r="O19" s="14">
        <f>'Situations professionnelles'!BJ20</f>
      </c>
      <c r="P19" s="27"/>
      <c r="Q19" s="27"/>
      <c r="R19" s="8">
        <f>'Situations professionnelles'!BO20</f>
      </c>
      <c r="S19" s="8">
        <f>'Situations professionnelles'!BT20</f>
      </c>
      <c r="T19" s="8">
        <f>'Situations professionnelles'!BY20</f>
      </c>
      <c r="U19" s="8">
        <f>'Situations professionnelles'!CD20</f>
      </c>
      <c r="V19" s="8">
        <f>'Situations professionnelles'!CI20</f>
      </c>
      <c r="W19" s="8">
        <f>'Situations professionnelles'!CN20</f>
      </c>
      <c r="X19" s="8">
        <f>'Situations professionnelles'!CS20</f>
      </c>
      <c r="Y19" s="8">
        <f>'Situations professionnelles'!CX20</f>
      </c>
      <c r="Z19" s="8">
        <f>'Situations professionnelles'!DC20</f>
      </c>
      <c r="AA19" s="8">
        <f>'Situations professionnelles'!DH20</f>
      </c>
      <c r="AB19" s="8">
        <f>'Situations professionnelles'!DM20</f>
      </c>
      <c r="AC19" s="8">
        <f>'Situations professionnelles'!DR20</f>
      </c>
      <c r="AD19" s="27"/>
      <c r="AE19" s="27"/>
      <c r="AF19" s="8">
        <f>'Situations professionnelles'!DW20</f>
      </c>
      <c r="AG19" s="8">
        <f>'Situations professionnelles'!EB20</f>
      </c>
      <c r="AH19" s="8">
        <f>'Situations professionnelles'!EG20</f>
      </c>
      <c r="AI19" s="8">
        <f>'Situations professionnelles'!EL20</f>
      </c>
      <c r="AJ19" s="8">
        <f>'Situations professionnelles'!EQ20</f>
      </c>
      <c r="AK19" s="8">
        <f>'Situations professionnelles'!EV20</f>
      </c>
      <c r="AL19" s="8">
        <f>'Situations professionnelles'!FA20</f>
      </c>
      <c r="AM19" s="8">
        <f>'Situations professionnelles'!FF20</f>
      </c>
      <c r="AN19" s="8">
        <f>'Situations professionnelles'!FK20</f>
      </c>
      <c r="AO19" s="8">
        <f>'Situations professionnelles'!FP20</f>
      </c>
      <c r="AP19" s="8">
        <f>'Situations professionnelles'!FU20</f>
      </c>
      <c r="AQ19" s="8">
        <f>'Situations professionnelles'!FZ20</f>
      </c>
      <c r="AR19" s="27"/>
      <c r="AS19" s="27"/>
      <c r="AT19" s="8">
        <f t="shared" si="0"/>
        <v>0</v>
      </c>
      <c r="AU19" s="8">
        <f t="shared" si="1"/>
        <v>0</v>
      </c>
      <c r="AV19" s="8">
        <f t="shared" si="2"/>
        <v>0</v>
      </c>
      <c r="AW19" s="8" t="e">
        <f t="shared" si="3"/>
        <v>#DIV/0!</v>
      </c>
      <c r="AX19" s="8" t="e">
        <f t="shared" si="4"/>
        <v>#DIV/0!</v>
      </c>
      <c r="AY19" s="8" t="e">
        <f t="shared" si="5"/>
        <v>#DIV/0!</v>
      </c>
      <c r="AZ19" s="140"/>
      <c r="BA19" s="141"/>
      <c r="BB19" s="45"/>
      <c r="BC19" s="39"/>
      <c r="BD19" s="39"/>
      <c r="BE19" s="39"/>
      <c r="BF19" s="39"/>
      <c r="BG19" s="39"/>
      <c r="BH19" s="39"/>
      <c r="BI19" s="39"/>
      <c r="BJ19" s="39"/>
      <c r="BK19" s="39"/>
    </row>
    <row r="20" spans="1:63" s="9" customFormat="1" ht="24" customHeight="1">
      <c r="A20" s="124"/>
      <c r="B20" s="145"/>
      <c r="C20" s="74" t="s">
        <v>61</v>
      </c>
      <c r="D20" s="14">
        <f>'Situations professionnelles'!G21</f>
      </c>
      <c r="E20" s="14">
        <f>'Situations professionnelles'!L21</f>
      </c>
      <c r="F20" s="14">
        <f>'Situations professionnelles'!Q21</f>
      </c>
      <c r="G20" s="14">
        <f>'Situations professionnelles'!V21</f>
      </c>
      <c r="H20" s="14">
        <f>'Situations professionnelles'!AA21</f>
      </c>
      <c r="I20" s="14">
        <f>'Situations professionnelles'!AF21</f>
      </c>
      <c r="J20" s="14">
        <f>'Situations professionnelles'!AK21</f>
      </c>
      <c r="K20" s="14">
        <f>'Situations professionnelles'!AP21</f>
      </c>
      <c r="L20" s="14">
        <f>'Situations professionnelles'!AU21</f>
      </c>
      <c r="M20" s="14">
        <f>'Situations professionnelles'!AZ21</f>
      </c>
      <c r="N20" s="14">
        <f>'Situations professionnelles'!BE21</f>
      </c>
      <c r="O20" s="14">
        <f>'Situations professionnelles'!BJ21</f>
      </c>
      <c r="P20" s="27"/>
      <c r="Q20" s="27"/>
      <c r="R20" s="8">
        <f>'Situations professionnelles'!BO21</f>
      </c>
      <c r="S20" s="8">
        <f>'Situations professionnelles'!BT21</f>
      </c>
      <c r="T20" s="8">
        <f>'Situations professionnelles'!BY21</f>
      </c>
      <c r="U20" s="8">
        <f>'Situations professionnelles'!CD21</f>
      </c>
      <c r="V20" s="8">
        <f>'Situations professionnelles'!CI21</f>
      </c>
      <c r="W20" s="8">
        <f>'Situations professionnelles'!CN21</f>
      </c>
      <c r="X20" s="8">
        <f>'Situations professionnelles'!CS21</f>
      </c>
      <c r="Y20" s="8">
        <f>'Situations professionnelles'!CX21</f>
      </c>
      <c r="Z20" s="8">
        <f>'Situations professionnelles'!DC21</f>
      </c>
      <c r="AA20" s="8">
        <f>'Situations professionnelles'!DH21</f>
      </c>
      <c r="AB20" s="8">
        <f>'Situations professionnelles'!DM21</f>
      </c>
      <c r="AC20" s="8">
        <f>'Situations professionnelles'!DR21</f>
      </c>
      <c r="AD20" s="27"/>
      <c r="AE20" s="27"/>
      <c r="AF20" s="8">
        <f>'Situations professionnelles'!DW21</f>
      </c>
      <c r="AG20" s="8">
        <f>'Situations professionnelles'!EB21</f>
      </c>
      <c r="AH20" s="8">
        <f>'Situations professionnelles'!EG21</f>
      </c>
      <c r="AI20" s="8">
        <f>'Situations professionnelles'!EL21</f>
      </c>
      <c r="AJ20" s="8">
        <f>'Situations professionnelles'!EQ21</f>
      </c>
      <c r="AK20" s="8">
        <f>'Situations professionnelles'!EV21</f>
      </c>
      <c r="AL20" s="8">
        <f>'Situations professionnelles'!FA21</f>
      </c>
      <c r="AM20" s="8">
        <f>'Situations professionnelles'!FF21</f>
      </c>
      <c r="AN20" s="8">
        <f>'Situations professionnelles'!FK21</f>
      </c>
      <c r="AO20" s="8">
        <f>'Situations professionnelles'!FP21</f>
      </c>
      <c r="AP20" s="8">
        <f>'Situations professionnelles'!FU21</f>
      </c>
      <c r="AQ20" s="8">
        <f>'Situations professionnelles'!FZ21</f>
      </c>
      <c r="AR20" s="27"/>
      <c r="AS20" s="27"/>
      <c r="AT20" s="8">
        <f t="shared" si="0"/>
        <v>0</v>
      </c>
      <c r="AU20" s="8">
        <f t="shared" si="1"/>
        <v>0</v>
      </c>
      <c r="AV20" s="8">
        <f t="shared" si="2"/>
        <v>0</v>
      </c>
      <c r="AW20" s="8" t="e">
        <f t="shared" si="3"/>
        <v>#DIV/0!</v>
      </c>
      <c r="AX20" s="8" t="e">
        <f t="shared" si="4"/>
        <v>#DIV/0!</v>
      </c>
      <c r="AY20" s="8" t="e">
        <f t="shared" si="5"/>
        <v>#DIV/0!</v>
      </c>
      <c r="AZ20" s="140"/>
      <c r="BA20" s="141"/>
      <c r="BB20" s="45"/>
      <c r="BC20" s="39"/>
      <c r="BD20" s="39"/>
      <c r="BE20" s="39"/>
      <c r="BF20" s="39"/>
      <c r="BG20" s="39"/>
      <c r="BH20" s="39"/>
      <c r="BI20" s="39"/>
      <c r="BJ20" s="39"/>
      <c r="BK20" s="39"/>
    </row>
    <row r="21" spans="1:63" s="9" customFormat="1" ht="24" customHeight="1">
      <c r="A21" s="124"/>
      <c r="B21" s="145"/>
      <c r="C21" s="74" t="s">
        <v>77</v>
      </c>
      <c r="D21" s="14">
        <f>'Situations professionnelles'!G22</f>
      </c>
      <c r="E21" s="14">
        <f>'Situations professionnelles'!L22</f>
      </c>
      <c r="F21" s="14">
        <f>'Situations professionnelles'!Q22</f>
      </c>
      <c r="G21" s="14">
        <f>'Situations professionnelles'!V22</f>
      </c>
      <c r="H21" s="14">
        <f>'Situations professionnelles'!AA22</f>
      </c>
      <c r="I21" s="14">
        <f>'Situations professionnelles'!AF22</f>
      </c>
      <c r="J21" s="14">
        <f>'Situations professionnelles'!AK22</f>
      </c>
      <c r="K21" s="14">
        <f>'Situations professionnelles'!AP22</f>
      </c>
      <c r="L21" s="14">
        <f>'Situations professionnelles'!AU22</f>
      </c>
      <c r="M21" s="14">
        <f>'Situations professionnelles'!AZ22</f>
      </c>
      <c r="N21" s="14">
        <f>'Situations professionnelles'!BE22</f>
      </c>
      <c r="O21" s="14">
        <f>'Situations professionnelles'!BJ22</f>
      </c>
      <c r="P21" s="27"/>
      <c r="Q21" s="27"/>
      <c r="R21" s="8">
        <f>'Situations professionnelles'!BO22</f>
      </c>
      <c r="S21" s="8">
        <f>'Situations professionnelles'!BT22</f>
      </c>
      <c r="T21" s="8">
        <f>'Situations professionnelles'!BY22</f>
      </c>
      <c r="U21" s="8">
        <f>'Situations professionnelles'!CD22</f>
      </c>
      <c r="V21" s="8">
        <f>'Situations professionnelles'!CI22</f>
      </c>
      <c r="W21" s="8">
        <f>'Situations professionnelles'!CN22</f>
      </c>
      <c r="X21" s="8">
        <f>'Situations professionnelles'!CS22</f>
      </c>
      <c r="Y21" s="8">
        <f>'Situations professionnelles'!CX22</f>
      </c>
      <c r="Z21" s="8">
        <f>'Situations professionnelles'!DC22</f>
      </c>
      <c r="AA21" s="8">
        <f>'Situations professionnelles'!DH22</f>
      </c>
      <c r="AB21" s="8">
        <f>'Situations professionnelles'!DM22</f>
      </c>
      <c r="AC21" s="8">
        <f>'Situations professionnelles'!DR22</f>
      </c>
      <c r="AD21" s="27"/>
      <c r="AE21" s="27"/>
      <c r="AF21" s="8">
        <f>'Situations professionnelles'!DW22</f>
      </c>
      <c r="AG21" s="8">
        <f>'Situations professionnelles'!EB22</f>
      </c>
      <c r="AH21" s="8">
        <f>'Situations professionnelles'!EG22</f>
      </c>
      <c r="AI21" s="8">
        <f>'Situations professionnelles'!EL22</f>
      </c>
      <c r="AJ21" s="8">
        <f>'Situations professionnelles'!EQ22</f>
      </c>
      <c r="AK21" s="8">
        <f>'Situations professionnelles'!EV22</f>
      </c>
      <c r="AL21" s="8">
        <f>'Situations professionnelles'!FA22</f>
      </c>
      <c r="AM21" s="8">
        <f>'Situations professionnelles'!FF22</f>
      </c>
      <c r="AN21" s="8">
        <f>'Situations professionnelles'!FK22</f>
      </c>
      <c r="AO21" s="8">
        <f>'Situations professionnelles'!FP22</f>
      </c>
      <c r="AP21" s="8">
        <f>'Situations professionnelles'!FU22</f>
      </c>
      <c r="AQ21" s="8">
        <f>'Situations professionnelles'!FZ22</f>
      </c>
      <c r="AR21" s="27"/>
      <c r="AS21" s="27"/>
      <c r="AT21" s="8">
        <f t="shared" si="0"/>
        <v>0</v>
      </c>
      <c r="AU21" s="8">
        <f t="shared" si="1"/>
        <v>0</v>
      </c>
      <c r="AV21" s="8">
        <f t="shared" si="2"/>
        <v>0</v>
      </c>
      <c r="AW21" s="8" t="e">
        <f t="shared" si="3"/>
        <v>#DIV/0!</v>
      </c>
      <c r="AX21" s="8" t="e">
        <f t="shared" si="4"/>
        <v>#DIV/0!</v>
      </c>
      <c r="AY21" s="8" t="e">
        <f t="shared" si="5"/>
        <v>#DIV/0!</v>
      </c>
      <c r="AZ21" s="140"/>
      <c r="BA21" s="141"/>
      <c r="BB21" s="45"/>
      <c r="BC21" s="39"/>
      <c r="BD21" s="39"/>
      <c r="BE21" s="39"/>
      <c r="BF21" s="39"/>
      <c r="BG21" s="39"/>
      <c r="BH21" s="39"/>
      <c r="BI21" s="39"/>
      <c r="BJ21" s="39"/>
      <c r="BK21" s="39"/>
    </row>
    <row r="22" spans="1:63" s="9" customFormat="1" ht="24" customHeight="1">
      <c r="A22" s="124"/>
      <c r="B22" s="145"/>
      <c r="C22" s="74" t="s">
        <v>62</v>
      </c>
      <c r="D22" s="14">
        <f>'Situations professionnelles'!G23</f>
      </c>
      <c r="E22" s="14">
        <f>'Situations professionnelles'!L23</f>
      </c>
      <c r="F22" s="14">
        <f>'Situations professionnelles'!Q23</f>
      </c>
      <c r="G22" s="14">
        <f>'Situations professionnelles'!V23</f>
      </c>
      <c r="H22" s="14">
        <f>'Situations professionnelles'!AA23</f>
      </c>
      <c r="I22" s="14">
        <f>'Situations professionnelles'!AF23</f>
      </c>
      <c r="J22" s="14">
        <f>'Situations professionnelles'!AK23</f>
      </c>
      <c r="K22" s="14">
        <f>'Situations professionnelles'!AP23</f>
      </c>
      <c r="L22" s="14">
        <f>'Situations professionnelles'!AU23</f>
      </c>
      <c r="M22" s="14">
        <f>'Situations professionnelles'!AZ23</f>
      </c>
      <c r="N22" s="14">
        <f>'Situations professionnelles'!BE23</f>
      </c>
      <c r="O22" s="14">
        <f>'Situations professionnelles'!BJ23</f>
      </c>
      <c r="P22" s="27"/>
      <c r="Q22" s="27"/>
      <c r="R22" s="8">
        <f>'Situations professionnelles'!BO23</f>
      </c>
      <c r="S22" s="8">
        <f>'Situations professionnelles'!BT23</f>
      </c>
      <c r="T22" s="8">
        <f>'Situations professionnelles'!BY23</f>
      </c>
      <c r="U22" s="8">
        <f>'Situations professionnelles'!CD23</f>
      </c>
      <c r="V22" s="8">
        <f>'Situations professionnelles'!CI23</f>
      </c>
      <c r="W22" s="8">
        <f>'Situations professionnelles'!CN23</f>
      </c>
      <c r="X22" s="8">
        <f>'Situations professionnelles'!CS23</f>
      </c>
      <c r="Y22" s="8">
        <f>'Situations professionnelles'!CX23</f>
      </c>
      <c r="Z22" s="8">
        <f>'Situations professionnelles'!DC23</f>
      </c>
      <c r="AA22" s="8">
        <f>'Situations professionnelles'!DH23</f>
      </c>
      <c r="AB22" s="8">
        <f>'Situations professionnelles'!DM23</f>
      </c>
      <c r="AC22" s="8">
        <f>'Situations professionnelles'!DR23</f>
      </c>
      <c r="AD22" s="27"/>
      <c r="AE22" s="27"/>
      <c r="AF22" s="8">
        <f>'Situations professionnelles'!DW23</f>
      </c>
      <c r="AG22" s="8">
        <f>'Situations professionnelles'!EB23</f>
      </c>
      <c r="AH22" s="8">
        <f>'Situations professionnelles'!EG23</f>
      </c>
      <c r="AI22" s="8">
        <f>'Situations professionnelles'!EL23</f>
      </c>
      <c r="AJ22" s="8">
        <f>'Situations professionnelles'!EQ23</f>
      </c>
      <c r="AK22" s="8">
        <f>'Situations professionnelles'!EV23</f>
      </c>
      <c r="AL22" s="8">
        <f>'Situations professionnelles'!FA23</f>
      </c>
      <c r="AM22" s="8">
        <f>'Situations professionnelles'!FF23</f>
      </c>
      <c r="AN22" s="8">
        <f>'Situations professionnelles'!FK23</f>
      </c>
      <c r="AO22" s="8">
        <f>'Situations professionnelles'!FP23</f>
      </c>
      <c r="AP22" s="8">
        <f>'Situations professionnelles'!FU23</f>
      </c>
      <c r="AQ22" s="8">
        <f>'Situations professionnelles'!FZ23</f>
      </c>
      <c r="AR22" s="27"/>
      <c r="AS22" s="27"/>
      <c r="AT22" s="8">
        <f t="shared" si="0"/>
        <v>0</v>
      </c>
      <c r="AU22" s="8">
        <f t="shared" si="1"/>
        <v>0</v>
      </c>
      <c r="AV22" s="8">
        <f t="shared" si="2"/>
        <v>0</v>
      </c>
      <c r="AW22" s="8" t="e">
        <f t="shared" si="3"/>
        <v>#DIV/0!</v>
      </c>
      <c r="AX22" s="8" t="e">
        <f t="shared" si="4"/>
        <v>#DIV/0!</v>
      </c>
      <c r="AY22" s="8" t="e">
        <f t="shared" si="5"/>
        <v>#DIV/0!</v>
      </c>
      <c r="AZ22" s="140"/>
      <c r="BA22" s="141"/>
      <c r="BB22" s="45"/>
      <c r="BC22" s="39"/>
      <c r="BD22" s="39"/>
      <c r="BE22" s="39"/>
      <c r="BF22" s="39"/>
      <c r="BG22" s="39"/>
      <c r="BH22" s="39"/>
      <c r="BI22" s="39"/>
      <c r="BJ22" s="39"/>
      <c r="BK22" s="39"/>
    </row>
    <row r="23" spans="1:63" s="9" customFormat="1" ht="24" customHeight="1">
      <c r="A23" s="124"/>
      <c r="B23" s="145"/>
      <c r="C23" s="74" t="s">
        <v>63</v>
      </c>
      <c r="D23" s="14">
        <f>'Situations professionnelles'!G24</f>
      </c>
      <c r="E23" s="14">
        <f>'Situations professionnelles'!L24</f>
      </c>
      <c r="F23" s="14">
        <f>'Situations professionnelles'!Q24</f>
      </c>
      <c r="G23" s="14">
        <f>'Situations professionnelles'!V24</f>
      </c>
      <c r="H23" s="14">
        <f>'Situations professionnelles'!AA24</f>
      </c>
      <c r="I23" s="14">
        <f>'Situations professionnelles'!AF24</f>
      </c>
      <c r="J23" s="14">
        <f>'Situations professionnelles'!AK24</f>
      </c>
      <c r="K23" s="14">
        <f>'Situations professionnelles'!AP24</f>
      </c>
      <c r="L23" s="14">
        <f>'Situations professionnelles'!AU24</f>
      </c>
      <c r="M23" s="14">
        <f>'Situations professionnelles'!AZ24</f>
      </c>
      <c r="N23" s="14">
        <f>'Situations professionnelles'!BE24</f>
      </c>
      <c r="O23" s="14">
        <f>'Situations professionnelles'!BJ24</f>
      </c>
      <c r="P23" s="27"/>
      <c r="Q23" s="27"/>
      <c r="R23" s="8">
        <f>'Situations professionnelles'!BO24</f>
      </c>
      <c r="S23" s="8">
        <f>'Situations professionnelles'!BT24</f>
      </c>
      <c r="T23" s="8">
        <f>'Situations professionnelles'!BY24</f>
      </c>
      <c r="U23" s="8">
        <f>'Situations professionnelles'!CD24</f>
      </c>
      <c r="V23" s="8">
        <f>'Situations professionnelles'!CI24</f>
      </c>
      <c r="W23" s="8">
        <f>'Situations professionnelles'!CN24</f>
      </c>
      <c r="X23" s="8">
        <f>'Situations professionnelles'!CS24</f>
      </c>
      <c r="Y23" s="8">
        <f>'Situations professionnelles'!CX24</f>
      </c>
      <c r="Z23" s="8">
        <f>'Situations professionnelles'!DC24</f>
      </c>
      <c r="AA23" s="8">
        <f>'Situations professionnelles'!DH24</f>
      </c>
      <c r="AB23" s="8">
        <f>'Situations professionnelles'!DM24</f>
      </c>
      <c r="AC23" s="8">
        <f>'Situations professionnelles'!DR24</f>
      </c>
      <c r="AD23" s="27"/>
      <c r="AE23" s="27"/>
      <c r="AF23" s="8">
        <f>'Situations professionnelles'!DW24</f>
      </c>
      <c r="AG23" s="8">
        <f>'Situations professionnelles'!EB24</f>
      </c>
      <c r="AH23" s="8">
        <f>'Situations professionnelles'!EG24</f>
      </c>
      <c r="AI23" s="8">
        <f>'Situations professionnelles'!EL24</f>
      </c>
      <c r="AJ23" s="8">
        <f>'Situations professionnelles'!EQ24</f>
      </c>
      <c r="AK23" s="8">
        <f>'Situations professionnelles'!EV24</f>
      </c>
      <c r="AL23" s="8">
        <f>'Situations professionnelles'!FA24</f>
      </c>
      <c r="AM23" s="8">
        <f>'Situations professionnelles'!FF24</f>
      </c>
      <c r="AN23" s="8">
        <f>'Situations professionnelles'!FK24</f>
      </c>
      <c r="AO23" s="8">
        <f>'Situations professionnelles'!FP24</f>
      </c>
      <c r="AP23" s="8">
        <f>'Situations professionnelles'!FU24</f>
      </c>
      <c r="AQ23" s="8">
        <f>'Situations professionnelles'!FZ24</f>
      </c>
      <c r="AR23" s="27"/>
      <c r="AS23" s="27"/>
      <c r="AT23" s="8">
        <f t="shared" si="0"/>
        <v>0</v>
      </c>
      <c r="AU23" s="8">
        <f t="shared" si="1"/>
        <v>0</v>
      </c>
      <c r="AV23" s="8">
        <f t="shared" si="2"/>
        <v>0</v>
      </c>
      <c r="AW23" s="8" t="e">
        <f t="shared" si="3"/>
        <v>#DIV/0!</v>
      </c>
      <c r="AX23" s="8" t="e">
        <f t="shared" si="4"/>
        <v>#DIV/0!</v>
      </c>
      <c r="AY23" s="8" t="e">
        <f t="shared" si="5"/>
        <v>#DIV/0!</v>
      </c>
      <c r="AZ23" s="140"/>
      <c r="BA23" s="141"/>
      <c r="BB23" s="45"/>
      <c r="BC23" s="39"/>
      <c r="BD23" s="39"/>
      <c r="BE23" s="39"/>
      <c r="BF23" s="39"/>
      <c r="BG23" s="39"/>
      <c r="BH23" s="39"/>
      <c r="BI23" s="39"/>
      <c r="BJ23" s="39"/>
      <c r="BK23" s="39"/>
    </row>
    <row r="24" spans="1:63" s="9" customFormat="1" ht="24" customHeight="1">
      <c r="A24" s="124"/>
      <c r="B24" s="145"/>
      <c r="C24" s="74" t="s">
        <v>64</v>
      </c>
      <c r="D24" s="14">
        <f>'Situations professionnelles'!G25</f>
      </c>
      <c r="E24" s="14">
        <f>'Situations professionnelles'!L25</f>
      </c>
      <c r="F24" s="14">
        <f>'Situations professionnelles'!Q25</f>
      </c>
      <c r="G24" s="14">
        <f>'Situations professionnelles'!V25</f>
      </c>
      <c r="H24" s="14">
        <f>'Situations professionnelles'!AA25</f>
      </c>
      <c r="I24" s="14">
        <f>'Situations professionnelles'!AF25</f>
      </c>
      <c r="J24" s="14">
        <f>'Situations professionnelles'!AK25</f>
      </c>
      <c r="K24" s="14">
        <f>'Situations professionnelles'!AP25</f>
      </c>
      <c r="L24" s="14">
        <f>'Situations professionnelles'!AU25</f>
      </c>
      <c r="M24" s="14">
        <f>'Situations professionnelles'!AZ25</f>
      </c>
      <c r="N24" s="14">
        <f>'Situations professionnelles'!BE25</f>
      </c>
      <c r="O24" s="14">
        <f>'Situations professionnelles'!BJ25</f>
      </c>
      <c r="P24" s="27"/>
      <c r="Q24" s="27"/>
      <c r="R24" s="8">
        <f>'Situations professionnelles'!BO25</f>
      </c>
      <c r="S24" s="8">
        <f>'Situations professionnelles'!BT25</f>
      </c>
      <c r="T24" s="8">
        <f>'Situations professionnelles'!BY25</f>
      </c>
      <c r="U24" s="8">
        <f>'Situations professionnelles'!CD25</f>
      </c>
      <c r="V24" s="8">
        <f>'Situations professionnelles'!CI25</f>
      </c>
      <c r="W24" s="8">
        <f>'Situations professionnelles'!CN25</f>
      </c>
      <c r="X24" s="8">
        <f>'Situations professionnelles'!CS25</f>
      </c>
      <c r="Y24" s="8">
        <f>'Situations professionnelles'!CX25</f>
      </c>
      <c r="Z24" s="8">
        <f>'Situations professionnelles'!DC25</f>
      </c>
      <c r="AA24" s="8">
        <f>'Situations professionnelles'!DH25</f>
      </c>
      <c r="AB24" s="8">
        <f>'Situations professionnelles'!DM25</f>
      </c>
      <c r="AC24" s="8">
        <f>'Situations professionnelles'!DR25</f>
      </c>
      <c r="AD24" s="27"/>
      <c r="AE24" s="27"/>
      <c r="AF24" s="8">
        <f>'Situations professionnelles'!DW25</f>
      </c>
      <c r="AG24" s="8">
        <f>'Situations professionnelles'!EB25</f>
      </c>
      <c r="AH24" s="8">
        <f>'Situations professionnelles'!EG25</f>
      </c>
      <c r="AI24" s="8">
        <f>'Situations professionnelles'!EL25</f>
      </c>
      <c r="AJ24" s="8">
        <f>'Situations professionnelles'!EQ25</f>
      </c>
      <c r="AK24" s="8">
        <f>'Situations professionnelles'!EV25</f>
      </c>
      <c r="AL24" s="8">
        <f>'Situations professionnelles'!FA25</f>
      </c>
      <c r="AM24" s="8">
        <f>'Situations professionnelles'!FF25</f>
      </c>
      <c r="AN24" s="8">
        <f>'Situations professionnelles'!FK25</f>
      </c>
      <c r="AO24" s="8">
        <f>'Situations professionnelles'!FP25</f>
      </c>
      <c r="AP24" s="8">
        <f>'Situations professionnelles'!FU25</f>
      </c>
      <c r="AQ24" s="8">
        <f>'Situations professionnelles'!FZ25</f>
      </c>
      <c r="AR24" s="27"/>
      <c r="AS24" s="27"/>
      <c r="AT24" s="8">
        <f t="shared" si="0"/>
        <v>0</v>
      </c>
      <c r="AU24" s="8">
        <f t="shared" si="1"/>
        <v>0</v>
      </c>
      <c r="AV24" s="8">
        <f t="shared" si="2"/>
        <v>0</v>
      </c>
      <c r="AW24" s="8" t="e">
        <f t="shared" si="3"/>
        <v>#DIV/0!</v>
      </c>
      <c r="AX24" s="8" t="e">
        <f t="shared" si="4"/>
        <v>#DIV/0!</v>
      </c>
      <c r="AY24" s="8" t="e">
        <f t="shared" si="5"/>
        <v>#DIV/0!</v>
      </c>
      <c r="AZ24" s="140"/>
      <c r="BA24" s="141"/>
      <c r="BB24" s="45"/>
      <c r="BC24" s="39"/>
      <c r="BD24" s="39"/>
      <c r="BE24" s="39"/>
      <c r="BF24" s="39"/>
      <c r="BG24" s="39"/>
      <c r="BH24" s="39"/>
      <c r="BI24" s="39"/>
      <c r="BJ24" s="39"/>
      <c r="BK24" s="39"/>
    </row>
    <row r="25" spans="1:63" s="9" customFormat="1" ht="24" customHeight="1">
      <c r="A25" s="124"/>
      <c r="B25" s="146"/>
      <c r="C25" s="76" t="s">
        <v>65</v>
      </c>
      <c r="D25" s="14">
        <f>'Situations professionnelles'!G26</f>
      </c>
      <c r="E25" s="14">
        <f>'Situations professionnelles'!L26</f>
      </c>
      <c r="F25" s="14">
        <f>'Situations professionnelles'!Q26</f>
      </c>
      <c r="G25" s="14">
        <f>'Situations professionnelles'!V26</f>
      </c>
      <c r="H25" s="14">
        <f>'Situations professionnelles'!AA26</f>
      </c>
      <c r="I25" s="14">
        <f>'Situations professionnelles'!AF26</f>
      </c>
      <c r="J25" s="14">
        <f>'Situations professionnelles'!AK26</f>
      </c>
      <c r="K25" s="14">
        <f>'Situations professionnelles'!AP26</f>
      </c>
      <c r="L25" s="14">
        <f>'Situations professionnelles'!AU26</f>
      </c>
      <c r="M25" s="14">
        <f>'Situations professionnelles'!AZ26</f>
      </c>
      <c r="N25" s="14">
        <f>'Situations professionnelles'!BE26</f>
      </c>
      <c r="O25" s="14">
        <f>'Situations professionnelles'!BJ26</f>
      </c>
      <c r="P25" s="27"/>
      <c r="Q25" s="27"/>
      <c r="R25" s="8">
        <f>'Situations professionnelles'!BO26</f>
      </c>
      <c r="S25" s="8">
        <f>'Situations professionnelles'!BT26</f>
      </c>
      <c r="T25" s="8">
        <f>'Situations professionnelles'!BY26</f>
      </c>
      <c r="U25" s="8">
        <f>'Situations professionnelles'!CD26</f>
      </c>
      <c r="V25" s="8">
        <f>'Situations professionnelles'!CI26</f>
      </c>
      <c r="W25" s="8">
        <f>'Situations professionnelles'!CN26</f>
      </c>
      <c r="X25" s="8">
        <f>'Situations professionnelles'!CS26</f>
      </c>
      <c r="Y25" s="8">
        <f>'Situations professionnelles'!CX26</f>
      </c>
      <c r="Z25" s="8">
        <f>'Situations professionnelles'!DC26</f>
      </c>
      <c r="AA25" s="8">
        <f>'Situations professionnelles'!DH26</f>
      </c>
      <c r="AB25" s="8">
        <f>'Situations professionnelles'!DM26</f>
      </c>
      <c r="AC25" s="8">
        <f>'Situations professionnelles'!DR26</f>
      </c>
      <c r="AD25" s="27"/>
      <c r="AE25" s="27"/>
      <c r="AF25" s="8">
        <f>'Situations professionnelles'!DW26</f>
      </c>
      <c r="AG25" s="8">
        <f>'Situations professionnelles'!EB26</f>
      </c>
      <c r="AH25" s="8">
        <f>'Situations professionnelles'!EG26</f>
      </c>
      <c r="AI25" s="8">
        <f>'Situations professionnelles'!EL26</f>
      </c>
      <c r="AJ25" s="8">
        <f>'Situations professionnelles'!EQ26</f>
      </c>
      <c r="AK25" s="8">
        <f>'Situations professionnelles'!EV26</f>
      </c>
      <c r="AL25" s="8">
        <f>'Situations professionnelles'!FA26</f>
      </c>
      <c r="AM25" s="8">
        <f>'Situations professionnelles'!FF26</f>
      </c>
      <c r="AN25" s="8">
        <f>'Situations professionnelles'!FK26</f>
      </c>
      <c r="AO25" s="8">
        <f>'Situations professionnelles'!FP26</f>
      </c>
      <c r="AP25" s="8">
        <f>'Situations professionnelles'!FU26</f>
      </c>
      <c r="AQ25" s="8">
        <f>'Situations professionnelles'!FZ26</f>
      </c>
      <c r="AR25" s="27"/>
      <c r="AS25" s="27"/>
      <c r="AT25" s="8">
        <f t="shared" si="0"/>
        <v>0</v>
      </c>
      <c r="AU25" s="8">
        <f t="shared" si="1"/>
        <v>0</v>
      </c>
      <c r="AV25" s="8">
        <f t="shared" si="2"/>
        <v>0</v>
      </c>
      <c r="AW25" s="8" t="e">
        <f t="shared" si="3"/>
        <v>#DIV/0!</v>
      </c>
      <c r="AX25" s="8" t="e">
        <f t="shared" si="4"/>
        <v>#DIV/0!</v>
      </c>
      <c r="AY25" s="8" t="e">
        <f t="shared" si="5"/>
        <v>#DIV/0!</v>
      </c>
      <c r="AZ25" s="140"/>
      <c r="BA25" s="141"/>
      <c r="BB25" s="46"/>
      <c r="BC25" s="39"/>
      <c r="BD25" s="39"/>
      <c r="BE25" s="39"/>
      <c r="BF25" s="39"/>
      <c r="BG25" s="39"/>
      <c r="BH25" s="39"/>
      <c r="BI25" s="39"/>
      <c r="BJ25" s="39"/>
      <c r="BK25" s="39"/>
    </row>
    <row r="26" spans="1:63" s="9" customFormat="1" ht="24" customHeight="1">
      <c r="A26" s="124"/>
      <c r="B26" s="125" t="s">
        <v>78</v>
      </c>
      <c r="C26" s="74" t="s">
        <v>66</v>
      </c>
      <c r="D26" s="14">
        <f>'Situations professionnelles'!G27</f>
      </c>
      <c r="E26" s="14">
        <f>'Situations professionnelles'!L27</f>
      </c>
      <c r="F26" s="14">
        <f>'Situations professionnelles'!Q27</f>
      </c>
      <c r="G26" s="14">
        <f>'Situations professionnelles'!V27</f>
      </c>
      <c r="H26" s="14">
        <f>'Situations professionnelles'!AA27</f>
      </c>
      <c r="I26" s="14">
        <f>'Situations professionnelles'!AF27</f>
      </c>
      <c r="J26" s="14">
        <f>'Situations professionnelles'!AK27</f>
      </c>
      <c r="K26" s="14">
        <f>'Situations professionnelles'!AP27</f>
      </c>
      <c r="L26" s="14">
        <f>'Situations professionnelles'!AU27</f>
      </c>
      <c r="M26" s="14">
        <f>'Situations professionnelles'!AZ27</f>
      </c>
      <c r="N26" s="14">
        <f>'Situations professionnelles'!BE27</f>
      </c>
      <c r="O26" s="14">
        <f>'Situations professionnelles'!BJ27</f>
      </c>
      <c r="P26" s="27"/>
      <c r="Q26" s="27"/>
      <c r="R26" s="8">
        <f>'Situations professionnelles'!BO27</f>
      </c>
      <c r="S26" s="8">
        <f>'Situations professionnelles'!BT27</f>
      </c>
      <c r="T26" s="8">
        <f>'Situations professionnelles'!BY27</f>
      </c>
      <c r="U26" s="8">
        <f>'Situations professionnelles'!CD27</f>
      </c>
      <c r="V26" s="8">
        <f>'Situations professionnelles'!CI27</f>
      </c>
      <c r="W26" s="8">
        <f>'Situations professionnelles'!CN27</f>
      </c>
      <c r="X26" s="8">
        <f>'Situations professionnelles'!CS27</f>
      </c>
      <c r="Y26" s="8">
        <f>'Situations professionnelles'!CX27</f>
      </c>
      <c r="Z26" s="8">
        <f>'Situations professionnelles'!DC27</f>
      </c>
      <c r="AA26" s="8">
        <f>'Situations professionnelles'!DH27</f>
      </c>
      <c r="AB26" s="8">
        <f>'Situations professionnelles'!DM27</f>
      </c>
      <c r="AC26" s="8">
        <f>'Situations professionnelles'!DR27</f>
      </c>
      <c r="AD26" s="27"/>
      <c r="AE26" s="27"/>
      <c r="AF26" s="8">
        <f>'Situations professionnelles'!DW27</f>
      </c>
      <c r="AG26" s="8">
        <f>'Situations professionnelles'!EB27</f>
      </c>
      <c r="AH26" s="8">
        <f>'Situations professionnelles'!EG27</f>
      </c>
      <c r="AI26" s="8">
        <f>'Situations professionnelles'!EL27</f>
      </c>
      <c r="AJ26" s="8">
        <f>'Situations professionnelles'!EQ27</f>
      </c>
      <c r="AK26" s="8">
        <f>'Situations professionnelles'!EV27</f>
      </c>
      <c r="AL26" s="8">
        <f>'Situations professionnelles'!FA27</f>
      </c>
      <c r="AM26" s="8">
        <f>'Situations professionnelles'!FF27</f>
      </c>
      <c r="AN26" s="8">
        <f>'Situations professionnelles'!FK27</f>
      </c>
      <c r="AO26" s="8">
        <f>'Situations professionnelles'!FP27</f>
      </c>
      <c r="AP26" s="8">
        <f>'Situations professionnelles'!FU27</f>
      </c>
      <c r="AQ26" s="8">
        <f>'Situations professionnelles'!FZ27</f>
      </c>
      <c r="AR26" s="27"/>
      <c r="AS26" s="27"/>
      <c r="AT26" s="8">
        <f t="shared" si="0"/>
        <v>0</v>
      </c>
      <c r="AU26" s="8">
        <f t="shared" si="1"/>
        <v>0</v>
      </c>
      <c r="AV26" s="8">
        <f t="shared" si="2"/>
        <v>0</v>
      </c>
      <c r="AW26" s="8" t="e">
        <f t="shared" si="3"/>
        <v>#DIV/0!</v>
      </c>
      <c r="AX26" s="8" t="e">
        <f t="shared" si="4"/>
        <v>#DIV/0!</v>
      </c>
      <c r="AY26" s="8" t="e">
        <f t="shared" si="5"/>
        <v>#DIV/0!</v>
      </c>
      <c r="AZ26" s="140"/>
      <c r="BA26" s="141"/>
      <c r="BB26" s="45"/>
      <c r="BC26" s="39"/>
      <c r="BD26" s="39"/>
      <c r="BE26" s="39"/>
      <c r="BF26" s="39"/>
      <c r="BG26" s="39"/>
      <c r="BH26" s="39"/>
      <c r="BI26" s="39"/>
      <c r="BJ26" s="39"/>
      <c r="BK26" s="39"/>
    </row>
    <row r="27" spans="1:63" s="9" customFormat="1" ht="24" customHeight="1">
      <c r="A27" s="124"/>
      <c r="B27" s="125"/>
      <c r="C27" s="74" t="s">
        <v>67</v>
      </c>
      <c r="D27" s="14">
        <f>'Situations professionnelles'!G28</f>
      </c>
      <c r="E27" s="14">
        <f>'Situations professionnelles'!L28</f>
      </c>
      <c r="F27" s="14">
        <f>'Situations professionnelles'!Q28</f>
      </c>
      <c r="G27" s="14">
        <f>'Situations professionnelles'!V28</f>
      </c>
      <c r="H27" s="14">
        <f>'Situations professionnelles'!AA28</f>
      </c>
      <c r="I27" s="14">
        <f>'Situations professionnelles'!AF28</f>
      </c>
      <c r="J27" s="14">
        <f>'Situations professionnelles'!AK28</f>
      </c>
      <c r="K27" s="14">
        <f>'Situations professionnelles'!AP28</f>
      </c>
      <c r="L27" s="14">
        <f>'Situations professionnelles'!AU28</f>
      </c>
      <c r="M27" s="14">
        <f>'Situations professionnelles'!AZ28</f>
      </c>
      <c r="N27" s="14">
        <f>'Situations professionnelles'!BE28</f>
      </c>
      <c r="O27" s="14">
        <f>'Situations professionnelles'!BJ28</f>
      </c>
      <c r="P27" s="27"/>
      <c r="Q27" s="27"/>
      <c r="R27" s="8">
        <f>'Situations professionnelles'!BO28</f>
      </c>
      <c r="S27" s="8">
        <f>'Situations professionnelles'!BT28</f>
      </c>
      <c r="T27" s="8">
        <f>'Situations professionnelles'!BY28</f>
      </c>
      <c r="U27" s="8">
        <f>'Situations professionnelles'!CD28</f>
      </c>
      <c r="V27" s="8">
        <f>'Situations professionnelles'!CI28</f>
      </c>
      <c r="W27" s="8">
        <f>'Situations professionnelles'!CN28</f>
      </c>
      <c r="X27" s="8">
        <f>'Situations professionnelles'!CS28</f>
      </c>
      <c r="Y27" s="8">
        <f>'Situations professionnelles'!CX28</f>
      </c>
      <c r="Z27" s="8">
        <f>'Situations professionnelles'!DC28</f>
      </c>
      <c r="AA27" s="8">
        <f>'Situations professionnelles'!DH28</f>
      </c>
      <c r="AB27" s="8">
        <f>'Situations professionnelles'!DM28</f>
      </c>
      <c r="AC27" s="8">
        <f>'Situations professionnelles'!DR28</f>
      </c>
      <c r="AD27" s="27"/>
      <c r="AE27" s="27"/>
      <c r="AF27" s="8">
        <f>'Situations professionnelles'!DW28</f>
      </c>
      <c r="AG27" s="8">
        <f>'Situations professionnelles'!EB28</f>
      </c>
      <c r="AH27" s="8">
        <f>'Situations professionnelles'!EG28</f>
      </c>
      <c r="AI27" s="8">
        <f>'Situations professionnelles'!EL28</f>
      </c>
      <c r="AJ27" s="8">
        <f>'Situations professionnelles'!EQ28</f>
      </c>
      <c r="AK27" s="8">
        <f>'Situations professionnelles'!EV28</f>
      </c>
      <c r="AL27" s="8">
        <f>'Situations professionnelles'!FA28</f>
      </c>
      <c r="AM27" s="8">
        <f>'Situations professionnelles'!FF28</f>
      </c>
      <c r="AN27" s="8">
        <f>'Situations professionnelles'!FK28</f>
      </c>
      <c r="AO27" s="8">
        <f>'Situations professionnelles'!FP28</f>
      </c>
      <c r="AP27" s="8">
        <f>'Situations professionnelles'!FU28</f>
      </c>
      <c r="AQ27" s="8">
        <f>'Situations professionnelles'!FZ28</f>
      </c>
      <c r="AR27" s="27"/>
      <c r="AS27" s="27"/>
      <c r="AT27" s="8">
        <f t="shared" si="0"/>
        <v>0</v>
      </c>
      <c r="AU27" s="8">
        <f t="shared" si="1"/>
        <v>0</v>
      </c>
      <c r="AV27" s="8">
        <f t="shared" si="2"/>
        <v>0</v>
      </c>
      <c r="AW27" s="8" t="e">
        <f t="shared" si="3"/>
        <v>#DIV/0!</v>
      </c>
      <c r="AX27" s="8" t="e">
        <f t="shared" si="4"/>
        <v>#DIV/0!</v>
      </c>
      <c r="AY27" s="8" t="e">
        <f t="shared" si="5"/>
        <v>#DIV/0!</v>
      </c>
      <c r="AZ27" s="140"/>
      <c r="BA27" s="141"/>
      <c r="BB27" s="45"/>
      <c r="BC27" s="39"/>
      <c r="BD27" s="39"/>
      <c r="BE27" s="39"/>
      <c r="BF27" s="39"/>
      <c r="BG27" s="39"/>
      <c r="BH27" s="39"/>
      <c r="BI27" s="39"/>
      <c r="BJ27" s="39"/>
      <c r="BK27" s="39"/>
    </row>
    <row r="28" spans="1:63" s="9" customFormat="1" ht="24" customHeight="1">
      <c r="A28" s="112" t="s">
        <v>98</v>
      </c>
      <c r="B28" s="113" t="s">
        <v>102</v>
      </c>
      <c r="C28" s="77" t="s">
        <v>68</v>
      </c>
      <c r="D28" s="14">
        <f>'Situations professionnelles'!G29</f>
      </c>
      <c r="E28" s="14">
        <f>'Situations professionnelles'!L29</f>
      </c>
      <c r="F28" s="14">
        <f>'Situations professionnelles'!Q29</f>
      </c>
      <c r="G28" s="14">
        <f>'Situations professionnelles'!V29</f>
      </c>
      <c r="H28" s="14">
        <f>'Situations professionnelles'!AA29</f>
      </c>
      <c r="I28" s="14">
        <f>'Situations professionnelles'!AF29</f>
      </c>
      <c r="J28" s="14">
        <f>'Situations professionnelles'!AK29</f>
      </c>
      <c r="K28" s="14">
        <f>'Situations professionnelles'!AP29</f>
      </c>
      <c r="L28" s="14">
        <f>'Situations professionnelles'!AU29</f>
      </c>
      <c r="M28" s="14">
        <f>'Situations professionnelles'!AZ29</f>
      </c>
      <c r="N28" s="14">
        <f>'Situations professionnelles'!BE29</f>
      </c>
      <c r="O28" s="14">
        <f>'Situations professionnelles'!BJ29</f>
      </c>
      <c r="P28" s="27"/>
      <c r="Q28" s="27"/>
      <c r="R28" s="8">
        <f>'Situations professionnelles'!BO29</f>
      </c>
      <c r="S28" s="8">
        <f>'Situations professionnelles'!BT29</f>
      </c>
      <c r="T28" s="8">
        <f>'Situations professionnelles'!BY29</f>
      </c>
      <c r="U28" s="8">
        <f>'Situations professionnelles'!CD29</f>
      </c>
      <c r="V28" s="8">
        <f>'Situations professionnelles'!CI29</f>
      </c>
      <c r="W28" s="8">
        <f>'Situations professionnelles'!CN29</f>
      </c>
      <c r="X28" s="8">
        <f>'Situations professionnelles'!CS29</f>
      </c>
      <c r="Y28" s="8">
        <f>'Situations professionnelles'!CX29</f>
      </c>
      <c r="Z28" s="8">
        <f>'Situations professionnelles'!DC29</f>
      </c>
      <c r="AA28" s="8">
        <f>'Situations professionnelles'!DH29</f>
      </c>
      <c r="AB28" s="8">
        <f>'Situations professionnelles'!DM29</f>
      </c>
      <c r="AC28" s="8">
        <f>'Situations professionnelles'!DR29</f>
      </c>
      <c r="AD28" s="27"/>
      <c r="AE28" s="27"/>
      <c r="AF28" s="8">
        <f>'Situations professionnelles'!DW29</f>
      </c>
      <c r="AG28" s="8">
        <f>'Situations professionnelles'!EB29</f>
      </c>
      <c r="AH28" s="8">
        <f>'Situations professionnelles'!EG29</f>
      </c>
      <c r="AI28" s="8">
        <f>'Situations professionnelles'!EL29</f>
      </c>
      <c r="AJ28" s="8">
        <f>'Situations professionnelles'!EQ29</f>
      </c>
      <c r="AK28" s="8">
        <f>'Situations professionnelles'!EV29</f>
      </c>
      <c r="AL28" s="8">
        <f>'Situations professionnelles'!FA29</f>
      </c>
      <c r="AM28" s="8">
        <f>'Situations professionnelles'!FF29</f>
      </c>
      <c r="AN28" s="8">
        <f>'Situations professionnelles'!FK29</f>
      </c>
      <c r="AO28" s="8">
        <f>'Situations professionnelles'!FP29</f>
      </c>
      <c r="AP28" s="8">
        <f>'Situations professionnelles'!FU29</f>
      </c>
      <c r="AQ28" s="8">
        <f>'Situations professionnelles'!FZ29</f>
      </c>
      <c r="AR28" s="27"/>
      <c r="AS28" s="27"/>
      <c r="AT28" s="8">
        <f t="shared" si="0"/>
        <v>0</v>
      </c>
      <c r="AU28" s="8">
        <f t="shared" si="1"/>
        <v>0</v>
      </c>
      <c r="AV28" s="8">
        <f t="shared" si="2"/>
        <v>0</v>
      </c>
      <c r="AW28" s="8" t="e">
        <f t="shared" si="3"/>
        <v>#DIV/0!</v>
      </c>
      <c r="AX28" s="8" t="e">
        <f t="shared" si="4"/>
        <v>#DIV/0!</v>
      </c>
      <c r="AY28" s="8" t="e">
        <f t="shared" si="5"/>
        <v>#DIV/0!</v>
      </c>
      <c r="AZ28" s="140"/>
      <c r="BA28" s="141"/>
      <c r="BB28" s="45"/>
      <c r="BC28" s="39"/>
      <c r="BD28" s="39"/>
      <c r="BE28" s="39"/>
      <c r="BF28" s="39"/>
      <c r="BG28" s="39"/>
      <c r="BH28" s="39"/>
      <c r="BI28" s="39"/>
      <c r="BJ28" s="39"/>
      <c r="BK28" s="39"/>
    </row>
    <row r="29" spans="1:63" s="9" customFormat="1" ht="24" customHeight="1">
      <c r="A29" s="112"/>
      <c r="B29" s="114"/>
      <c r="C29" s="78" t="s">
        <v>69</v>
      </c>
      <c r="D29" s="14">
        <f>'Situations professionnelles'!G30</f>
      </c>
      <c r="E29" s="14">
        <f>'Situations professionnelles'!L30</f>
      </c>
      <c r="F29" s="14">
        <f>'Situations professionnelles'!Q30</f>
      </c>
      <c r="G29" s="14">
        <f>'Situations professionnelles'!V30</f>
      </c>
      <c r="H29" s="14">
        <f>'Situations professionnelles'!AA30</f>
      </c>
      <c r="I29" s="14">
        <f>'Situations professionnelles'!AF30</f>
      </c>
      <c r="J29" s="14">
        <f>'Situations professionnelles'!AK30</f>
      </c>
      <c r="K29" s="14">
        <f>'Situations professionnelles'!AP30</f>
      </c>
      <c r="L29" s="14">
        <f>'Situations professionnelles'!AU30</f>
      </c>
      <c r="M29" s="14">
        <f>'Situations professionnelles'!AZ30</f>
      </c>
      <c r="N29" s="14">
        <f>'Situations professionnelles'!BE30</f>
      </c>
      <c r="O29" s="14">
        <f>'Situations professionnelles'!BJ30</f>
      </c>
      <c r="P29" s="27"/>
      <c r="Q29" s="27"/>
      <c r="R29" s="8">
        <f>'Situations professionnelles'!BO30</f>
      </c>
      <c r="S29" s="8">
        <f>'Situations professionnelles'!BT30</f>
      </c>
      <c r="T29" s="8">
        <f>'Situations professionnelles'!BY30</f>
      </c>
      <c r="U29" s="8">
        <f>'Situations professionnelles'!CD30</f>
      </c>
      <c r="V29" s="8">
        <f>'Situations professionnelles'!CI30</f>
      </c>
      <c r="W29" s="8">
        <f>'Situations professionnelles'!CN30</f>
      </c>
      <c r="X29" s="8">
        <f>'Situations professionnelles'!CS30</f>
      </c>
      <c r="Y29" s="8">
        <f>'Situations professionnelles'!CX30</f>
      </c>
      <c r="Z29" s="8">
        <f>'Situations professionnelles'!DC30</f>
      </c>
      <c r="AA29" s="8">
        <f>'Situations professionnelles'!DH30</f>
      </c>
      <c r="AB29" s="8">
        <f>'Situations professionnelles'!DM30</f>
      </c>
      <c r="AC29" s="8">
        <f>'Situations professionnelles'!DR30</f>
      </c>
      <c r="AD29" s="27"/>
      <c r="AE29" s="27"/>
      <c r="AF29" s="8">
        <f>'Situations professionnelles'!DW30</f>
      </c>
      <c r="AG29" s="8">
        <f>'Situations professionnelles'!EB30</f>
      </c>
      <c r="AH29" s="8">
        <f>'Situations professionnelles'!EG30</f>
      </c>
      <c r="AI29" s="8">
        <f>'Situations professionnelles'!EL30</f>
      </c>
      <c r="AJ29" s="8">
        <f>'Situations professionnelles'!EQ30</f>
      </c>
      <c r="AK29" s="8">
        <f>'Situations professionnelles'!EV30</f>
      </c>
      <c r="AL29" s="8">
        <f>'Situations professionnelles'!FA30</f>
      </c>
      <c r="AM29" s="8">
        <f>'Situations professionnelles'!FF30</f>
      </c>
      <c r="AN29" s="8">
        <f>'Situations professionnelles'!FK30</f>
      </c>
      <c r="AO29" s="8">
        <f>'Situations professionnelles'!FP30</f>
      </c>
      <c r="AP29" s="8">
        <f>'Situations professionnelles'!FU30</f>
      </c>
      <c r="AQ29" s="8">
        <f>'Situations professionnelles'!FZ30</f>
      </c>
      <c r="AR29" s="27"/>
      <c r="AS29" s="27"/>
      <c r="AT29" s="8">
        <f t="shared" si="0"/>
        <v>0</v>
      </c>
      <c r="AU29" s="8">
        <f t="shared" si="1"/>
        <v>0</v>
      </c>
      <c r="AV29" s="8">
        <f t="shared" si="2"/>
        <v>0</v>
      </c>
      <c r="AW29" s="8" t="e">
        <f t="shared" si="3"/>
        <v>#DIV/0!</v>
      </c>
      <c r="AX29" s="8" t="e">
        <f t="shared" si="4"/>
        <v>#DIV/0!</v>
      </c>
      <c r="AY29" s="8" t="e">
        <f t="shared" si="5"/>
        <v>#DIV/0!</v>
      </c>
      <c r="AZ29" s="140"/>
      <c r="BA29" s="141"/>
      <c r="BB29" s="46"/>
      <c r="BC29" s="39"/>
      <c r="BD29" s="39"/>
      <c r="BE29" s="39"/>
      <c r="BF29" s="39"/>
      <c r="BG29" s="39"/>
      <c r="BH29" s="39"/>
      <c r="BI29" s="39"/>
      <c r="BJ29" s="39"/>
      <c r="BK29" s="39"/>
    </row>
    <row r="30" spans="1:63" s="9" customFormat="1" ht="24" customHeight="1">
      <c r="A30" s="112"/>
      <c r="B30" s="113" t="s">
        <v>103</v>
      </c>
      <c r="C30" s="77" t="s">
        <v>70</v>
      </c>
      <c r="D30" s="14">
        <f>'Situations professionnelles'!G31</f>
      </c>
      <c r="E30" s="14">
        <f>'Situations professionnelles'!L31</f>
      </c>
      <c r="F30" s="14">
        <f>'Situations professionnelles'!Q31</f>
      </c>
      <c r="G30" s="14">
        <f>'Situations professionnelles'!V31</f>
      </c>
      <c r="H30" s="14">
        <f>'Situations professionnelles'!AA31</f>
      </c>
      <c r="I30" s="14">
        <f>'Situations professionnelles'!AF31</f>
      </c>
      <c r="J30" s="14">
        <f>'Situations professionnelles'!AK31</f>
      </c>
      <c r="K30" s="14">
        <f>'Situations professionnelles'!AP31</f>
      </c>
      <c r="L30" s="14">
        <f>'Situations professionnelles'!AU31</f>
      </c>
      <c r="M30" s="14">
        <f>'Situations professionnelles'!AZ31</f>
      </c>
      <c r="N30" s="14">
        <f>'Situations professionnelles'!BE31</f>
      </c>
      <c r="O30" s="14">
        <f>'Situations professionnelles'!BJ31</f>
      </c>
      <c r="P30" s="27"/>
      <c r="Q30" s="27"/>
      <c r="R30" s="8">
        <f>'Situations professionnelles'!BO31</f>
      </c>
      <c r="S30" s="8">
        <f>'Situations professionnelles'!BT31</f>
      </c>
      <c r="T30" s="8">
        <f>'Situations professionnelles'!BY31</f>
      </c>
      <c r="U30" s="8">
        <f>'Situations professionnelles'!CD31</f>
      </c>
      <c r="V30" s="8">
        <f>'Situations professionnelles'!CI31</f>
      </c>
      <c r="W30" s="8">
        <f>'Situations professionnelles'!CN31</f>
      </c>
      <c r="X30" s="8">
        <f>'Situations professionnelles'!CS31</f>
      </c>
      <c r="Y30" s="8">
        <f>'Situations professionnelles'!CX31</f>
      </c>
      <c r="Z30" s="8">
        <f>'Situations professionnelles'!DC31</f>
      </c>
      <c r="AA30" s="8">
        <f>'Situations professionnelles'!DH31</f>
      </c>
      <c r="AB30" s="8">
        <f>'Situations professionnelles'!DM31</f>
      </c>
      <c r="AC30" s="8">
        <f>'Situations professionnelles'!DR31</f>
      </c>
      <c r="AD30" s="27"/>
      <c r="AE30" s="27"/>
      <c r="AF30" s="8">
        <f>'Situations professionnelles'!DW31</f>
      </c>
      <c r="AG30" s="8">
        <f>'Situations professionnelles'!EB31</f>
      </c>
      <c r="AH30" s="8">
        <f>'Situations professionnelles'!EG31</f>
      </c>
      <c r="AI30" s="8">
        <f>'Situations professionnelles'!EL31</f>
      </c>
      <c r="AJ30" s="8">
        <f>'Situations professionnelles'!EQ31</f>
      </c>
      <c r="AK30" s="8">
        <f>'Situations professionnelles'!EV31</f>
      </c>
      <c r="AL30" s="8">
        <f>'Situations professionnelles'!FA31</f>
      </c>
      <c r="AM30" s="8">
        <f>'Situations professionnelles'!FF31</f>
      </c>
      <c r="AN30" s="8">
        <f>'Situations professionnelles'!FK31</f>
      </c>
      <c r="AO30" s="8">
        <f>'Situations professionnelles'!FP31</f>
      </c>
      <c r="AP30" s="8">
        <f>'Situations professionnelles'!FU31</f>
      </c>
      <c r="AQ30" s="8">
        <f>'Situations professionnelles'!FZ31</f>
      </c>
      <c r="AR30" s="27"/>
      <c r="AS30" s="27"/>
      <c r="AT30" s="8">
        <f t="shared" si="0"/>
        <v>0</v>
      </c>
      <c r="AU30" s="8">
        <f t="shared" si="1"/>
        <v>0</v>
      </c>
      <c r="AV30" s="8">
        <f t="shared" si="2"/>
        <v>0</v>
      </c>
      <c r="AW30" s="8" t="e">
        <f t="shared" si="3"/>
        <v>#DIV/0!</v>
      </c>
      <c r="AX30" s="8" t="e">
        <f t="shared" si="4"/>
        <v>#DIV/0!</v>
      </c>
      <c r="AY30" s="8" t="e">
        <f t="shared" si="5"/>
        <v>#DIV/0!</v>
      </c>
      <c r="AZ30" s="140"/>
      <c r="BA30" s="141"/>
      <c r="BB30" s="45"/>
      <c r="BC30" s="39"/>
      <c r="BD30" s="39"/>
      <c r="BE30" s="39"/>
      <c r="BF30" s="39"/>
      <c r="BG30" s="39"/>
      <c r="BH30" s="39"/>
      <c r="BI30" s="39"/>
      <c r="BJ30" s="39"/>
      <c r="BK30" s="39"/>
    </row>
    <row r="31" spans="1:63" s="9" customFormat="1" ht="24" customHeight="1">
      <c r="A31" s="112"/>
      <c r="B31" s="115"/>
      <c r="C31" s="77" t="s">
        <v>71</v>
      </c>
      <c r="D31" s="14">
        <f>'Situations professionnelles'!G32</f>
      </c>
      <c r="E31" s="14">
        <f>'Situations professionnelles'!L32</f>
      </c>
      <c r="F31" s="14">
        <f>'Situations professionnelles'!Q32</f>
      </c>
      <c r="G31" s="14">
        <f>'Situations professionnelles'!V32</f>
      </c>
      <c r="H31" s="14">
        <f>'Situations professionnelles'!AA32</f>
      </c>
      <c r="I31" s="14">
        <f>'Situations professionnelles'!AF32</f>
      </c>
      <c r="J31" s="14">
        <f>'Situations professionnelles'!AK32</f>
      </c>
      <c r="K31" s="14">
        <f>'Situations professionnelles'!AP32</f>
      </c>
      <c r="L31" s="14">
        <f>'Situations professionnelles'!AU32</f>
      </c>
      <c r="M31" s="14">
        <f>'Situations professionnelles'!AZ32</f>
      </c>
      <c r="N31" s="14">
        <f>'Situations professionnelles'!BE32</f>
      </c>
      <c r="O31" s="14">
        <f>'Situations professionnelles'!BJ32</f>
      </c>
      <c r="P31" s="27"/>
      <c r="Q31" s="27"/>
      <c r="R31" s="8">
        <f>'Situations professionnelles'!BO32</f>
      </c>
      <c r="S31" s="8">
        <f>'Situations professionnelles'!BT32</f>
      </c>
      <c r="T31" s="8">
        <f>'Situations professionnelles'!BY32</f>
      </c>
      <c r="U31" s="8">
        <f>'Situations professionnelles'!CD32</f>
      </c>
      <c r="V31" s="8">
        <f>'Situations professionnelles'!CI32</f>
      </c>
      <c r="W31" s="8">
        <f>'Situations professionnelles'!CN32</f>
      </c>
      <c r="X31" s="8">
        <f>'Situations professionnelles'!CS32</f>
      </c>
      <c r="Y31" s="8">
        <f>'Situations professionnelles'!CX32</f>
      </c>
      <c r="Z31" s="8">
        <f>'Situations professionnelles'!DC32</f>
      </c>
      <c r="AA31" s="8">
        <f>'Situations professionnelles'!DH32</f>
      </c>
      <c r="AB31" s="8">
        <f>'Situations professionnelles'!DM32</f>
      </c>
      <c r="AC31" s="8">
        <f>'Situations professionnelles'!DR32</f>
      </c>
      <c r="AD31" s="27"/>
      <c r="AE31" s="27"/>
      <c r="AF31" s="8">
        <f>'Situations professionnelles'!DW32</f>
      </c>
      <c r="AG31" s="8">
        <f>'Situations professionnelles'!EB32</f>
      </c>
      <c r="AH31" s="8">
        <f>'Situations professionnelles'!EG32</f>
      </c>
      <c r="AI31" s="8">
        <f>'Situations professionnelles'!EL32</f>
      </c>
      <c r="AJ31" s="8">
        <f>'Situations professionnelles'!EQ32</f>
      </c>
      <c r="AK31" s="8">
        <f>'Situations professionnelles'!EV32</f>
      </c>
      <c r="AL31" s="8">
        <f>'Situations professionnelles'!FA32</f>
      </c>
      <c r="AM31" s="8">
        <f>'Situations professionnelles'!FF32</f>
      </c>
      <c r="AN31" s="8">
        <f>'Situations professionnelles'!FK32</f>
      </c>
      <c r="AO31" s="8">
        <f>'Situations professionnelles'!FP32</f>
      </c>
      <c r="AP31" s="8">
        <f>'Situations professionnelles'!FU32</f>
      </c>
      <c r="AQ31" s="8">
        <f>'Situations professionnelles'!FZ32</f>
      </c>
      <c r="AR31" s="27"/>
      <c r="AS31" s="27"/>
      <c r="AT31" s="8">
        <f t="shared" si="0"/>
        <v>0</v>
      </c>
      <c r="AU31" s="8">
        <f t="shared" si="1"/>
        <v>0</v>
      </c>
      <c r="AV31" s="8">
        <f t="shared" si="2"/>
        <v>0</v>
      </c>
      <c r="AW31" s="8" t="e">
        <f t="shared" si="3"/>
        <v>#DIV/0!</v>
      </c>
      <c r="AX31" s="8" t="e">
        <f t="shared" si="4"/>
        <v>#DIV/0!</v>
      </c>
      <c r="AY31" s="8" t="e">
        <f t="shared" si="5"/>
        <v>#DIV/0!</v>
      </c>
      <c r="AZ31" s="140"/>
      <c r="BA31" s="141"/>
      <c r="BB31" s="45"/>
      <c r="BC31" s="39"/>
      <c r="BD31" s="39"/>
      <c r="BE31" s="39"/>
      <c r="BF31" s="39"/>
      <c r="BG31" s="39"/>
      <c r="BH31" s="39"/>
      <c r="BI31" s="39"/>
      <c r="BJ31" s="39"/>
      <c r="BK31" s="39"/>
    </row>
    <row r="32" spans="1:63" s="9" customFormat="1" ht="24" customHeight="1">
      <c r="A32" s="112"/>
      <c r="B32" s="115"/>
      <c r="C32" s="77" t="s">
        <v>72</v>
      </c>
      <c r="D32" s="14">
        <f>'Situations professionnelles'!G33</f>
      </c>
      <c r="E32" s="14">
        <f>'Situations professionnelles'!L33</f>
      </c>
      <c r="F32" s="14">
        <f>'Situations professionnelles'!Q33</f>
      </c>
      <c r="G32" s="14">
        <f>'Situations professionnelles'!V33</f>
      </c>
      <c r="H32" s="14">
        <f>'Situations professionnelles'!AA33</f>
      </c>
      <c r="I32" s="14">
        <f>'Situations professionnelles'!AF33</f>
      </c>
      <c r="J32" s="14">
        <f>'Situations professionnelles'!AK33</f>
      </c>
      <c r="K32" s="14">
        <f>'Situations professionnelles'!AP33</f>
      </c>
      <c r="L32" s="14">
        <f>'Situations professionnelles'!AU33</f>
      </c>
      <c r="M32" s="14">
        <f>'Situations professionnelles'!AZ33</f>
      </c>
      <c r="N32" s="14">
        <f>'Situations professionnelles'!BE33</f>
      </c>
      <c r="O32" s="14">
        <f>'Situations professionnelles'!BJ33</f>
      </c>
      <c r="P32" s="27"/>
      <c r="Q32" s="27"/>
      <c r="R32" s="8">
        <f>'Situations professionnelles'!BO33</f>
      </c>
      <c r="S32" s="8">
        <f>'Situations professionnelles'!BT33</f>
      </c>
      <c r="T32" s="8">
        <f>'Situations professionnelles'!BY33</f>
      </c>
      <c r="U32" s="8">
        <f>'Situations professionnelles'!CD33</f>
      </c>
      <c r="V32" s="8">
        <f>'Situations professionnelles'!CI33</f>
      </c>
      <c r="W32" s="8">
        <f>'Situations professionnelles'!CN33</f>
      </c>
      <c r="X32" s="8">
        <f>'Situations professionnelles'!CS33</f>
      </c>
      <c r="Y32" s="8">
        <f>'Situations professionnelles'!CX33</f>
      </c>
      <c r="Z32" s="8">
        <f>'Situations professionnelles'!DC33</f>
      </c>
      <c r="AA32" s="8">
        <f>'Situations professionnelles'!DH33</f>
      </c>
      <c r="AB32" s="8">
        <f>'Situations professionnelles'!DM33</f>
      </c>
      <c r="AC32" s="8">
        <f>'Situations professionnelles'!DR33</f>
      </c>
      <c r="AD32" s="27"/>
      <c r="AE32" s="27"/>
      <c r="AF32" s="8">
        <f>'Situations professionnelles'!DW33</f>
      </c>
      <c r="AG32" s="8">
        <f>'Situations professionnelles'!EB33</f>
      </c>
      <c r="AH32" s="8">
        <f>'Situations professionnelles'!EG33</f>
      </c>
      <c r="AI32" s="8">
        <f>'Situations professionnelles'!EL33</f>
      </c>
      <c r="AJ32" s="8">
        <f>'Situations professionnelles'!EQ33</f>
      </c>
      <c r="AK32" s="8">
        <f>'Situations professionnelles'!EV33</f>
      </c>
      <c r="AL32" s="8">
        <f>'Situations professionnelles'!FA33</f>
      </c>
      <c r="AM32" s="8">
        <f>'Situations professionnelles'!FF33</f>
      </c>
      <c r="AN32" s="8">
        <f>'Situations professionnelles'!FK33</f>
      </c>
      <c r="AO32" s="8">
        <f>'Situations professionnelles'!FP33</f>
      </c>
      <c r="AP32" s="8">
        <f>'Situations professionnelles'!FU33</f>
      </c>
      <c r="AQ32" s="8">
        <f>'Situations professionnelles'!FZ33</f>
      </c>
      <c r="AR32" s="27"/>
      <c r="AS32" s="27"/>
      <c r="AT32" s="8">
        <f t="shared" si="0"/>
        <v>0</v>
      </c>
      <c r="AU32" s="8">
        <f t="shared" si="1"/>
        <v>0</v>
      </c>
      <c r="AV32" s="8">
        <f t="shared" si="2"/>
        <v>0</v>
      </c>
      <c r="AW32" s="8" t="e">
        <f t="shared" si="3"/>
        <v>#DIV/0!</v>
      </c>
      <c r="AX32" s="8" t="e">
        <f t="shared" si="4"/>
        <v>#DIV/0!</v>
      </c>
      <c r="AY32" s="8" t="e">
        <f t="shared" si="5"/>
        <v>#DIV/0!</v>
      </c>
      <c r="AZ32" s="140"/>
      <c r="BA32" s="141"/>
      <c r="BB32" s="45"/>
      <c r="BC32" s="39"/>
      <c r="BD32" s="39"/>
      <c r="BE32" s="39"/>
      <c r="BF32" s="39"/>
      <c r="BG32" s="39"/>
      <c r="BH32" s="39"/>
      <c r="BI32" s="39"/>
      <c r="BJ32" s="39"/>
      <c r="BK32" s="39"/>
    </row>
    <row r="33" spans="1:63" s="9" customFormat="1" ht="24" customHeight="1">
      <c r="A33" s="112"/>
      <c r="B33" s="114"/>
      <c r="C33" s="78" t="s">
        <v>73</v>
      </c>
      <c r="D33" s="14">
        <f>'Situations professionnelles'!G34</f>
      </c>
      <c r="E33" s="14">
        <f>'Situations professionnelles'!L34</f>
      </c>
      <c r="F33" s="14">
        <f>'Situations professionnelles'!Q34</f>
      </c>
      <c r="G33" s="14">
        <f>'Situations professionnelles'!V34</f>
      </c>
      <c r="H33" s="14">
        <f>'Situations professionnelles'!AA34</f>
      </c>
      <c r="I33" s="14">
        <f>'Situations professionnelles'!AF34</f>
      </c>
      <c r="J33" s="14">
        <f>'Situations professionnelles'!AK34</f>
      </c>
      <c r="K33" s="14">
        <f>'Situations professionnelles'!AP34</f>
      </c>
      <c r="L33" s="14">
        <f>'Situations professionnelles'!AU34</f>
      </c>
      <c r="M33" s="14">
        <f>'Situations professionnelles'!AZ34</f>
      </c>
      <c r="N33" s="14">
        <f>'Situations professionnelles'!BE34</f>
      </c>
      <c r="O33" s="14">
        <f>'Situations professionnelles'!BJ34</f>
      </c>
      <c r="P33" s="27"/>
      <c r="Q33" s="27"/>
      <c r="R33" s="8">
        <f>'Situations professionnelles'!BO34</f>
      </c>
      <c r="S33" s="8">
        <f>'Situations professionnelles'!BT34</f>
      </c>
      <c r="T33" s="8">
        <f>'Situations professionnelles'!BY34</f>
      </c>
      <c r="U33" s="8">
        <f>'Situations professionnelles'!CD34</f>
      </c>
      <c r="V33" s="8">
        <f>'Situations professionnelles'!CI34</f>
      </c>
      <c r="W33" s="8">
        <f>'Situations professionnelles'!CN34</f>
      </c>
      <c r="X33" s="8">
        <f>'Situations professionnelles'!CS34</f>
      </c>
      <c r="Y33" s="8">
        <f>'Situations professionnelles'!CX34</f>
      </c>
      <c r="Z33" s="8">
        <f>'Situations professionnelles'!DC34</f>
      </c>
      <c r="AA33" s="8">
        <f>'Situations professionnelles'!DH34</f>
      </c>
      <c r="AB33" s="8">
        <f>'Situations professionnelles'!DM34</f>
      </c>
      <c r="AC33" s="8">
        <f>'Situations professionnelles'!DR34</f>
      </c>
      <c r="AD33" s="27"/>
      <c r="AE33" s="27"/>
      <c r="AF33" s="8">
        <f>'Situations professionnelles'!DW34</f>
      </c>
      <c r="AG33" s="8">
        <f>'Situations professionnelles'!EB34</f>
      </c>
      <c r="AH33" s="8">
        <f>'Situations professionnelles'!EG34</f>
      </c>
      <c r="AI33" s="8">
        <f>'Situations professionnelles'!EL34</f>
      </c>
      <c r="AJ33" s="8">
        <f>'Situations professionnelles'!EQ34</f>
      </c>
      <c r="AK33" s="8">
        <f>'Situations professionnelles'!EV34</f>
      </c>
      <c r="AL33" s="8">
        <f>'Situations professionnelles'!FA34</f>
      </c>
      <c r="AM33" s="8">
        <f>'Situations professionnelles'!FF34</f>
      </c>
      <c r="AN33" s="8">
        <f>'Situations professionnelles'!FK34</f>
      </c>
      <c r="AO33" s="8">
        <f>'Situations professionnelles'!FP34</f>
      </c>
      <c r="AP33" s="8">
        <f>'Situations professionnelles'!FU34</f>
      </c>
      <c r="AQ33" s="8">
        <f>'Situations professionnelles'!FZ34</f>
      </c>
      <c r="AR33" s="27"/>
      <c r="AS33" s="27"/>
      <c r="AT33" s="8">
        <f t="shared" si="0"/>
        <v>0</v>
      </c>
      <c r="AU33" s="8">
        <f t="shared" si="1"/>
        <v>0</v>
      </c>
      <c r="AV33" s="8">
        <f t="shared" si="2"/>
        <v>0</v>
      </c>
      <c r="AW33" s="8" t="e">
        <f t="shared" si="3"/>
        <v>#DIV/0!</v>
      </c>
      <c r="AX33" s="8" t="e">
        <f t="shared" si="4"/>
        <v>#DIV/0!</v>
      </c>
      <c r="AY33" s="8" t="e">
        <f t="shared" si="5"/>
        <v>#DIV/0!</v>
      </c>
      <c r="AZ33" s="140"/>
      <c r="BA33" s="141"/>
      <c r="BB33" s="46"/>
      <c r="BC33" s="39"/>
      <c r="BD33" s="39"/>
      <c r="BE33" s="39"/>
      <c r="BF33" s="39"/>
      <c r="BG33" s="39"/>
      <c r="BH33" s="39"/>
      <c r="BI33" s="39"/>
      <c r="BJ33" s="39"/>
      <c r="BK33" s="39"/>
    </row>
    <row r="34" spans="1:63" s="9" customFormat="1" ht="24" customHeight="1">
      <c r="A34" s="110" t="s">
        <v>28</v>
      </c>
      <c r="B34" s="116" t="s">
        <v>21</v>
      </c>
      <c r="C34" s="79" t="s">
        <v>84</v>
      </c>
      <c r="D34" s="14">
        <f>'Situations professionnelles'!G35</f>
      </c>
      <c r="E34" s="14">
        <f>'Situations professionnelles'!L35</f>
      </c>
      <c r="F34" s="14">
        <f>'Situations professionnelles'!Q35</f>
      </c>
      <c r="G34" s="14">
        <f>'Situations professionnelles'!V35</f>
      </c>
      <c r="H34" s="14">
        <f>'Situations professionnelles'!AA35</f>
      </c>
      <c r="I34" s="14">
        <f>'Situations professionnelles'!AF35</f>
      </c>
      <c r="J34" s="14">
        <f>'Situations professionnelles'!AK35</f>
      </c>
      <c r="K34" s="14">
        <f>'Situations professionnelles'!AP35</f>
      </c>
      <c r="L34" s="14">
        <f>'Situations professionnelles'!AU35</f>
      </c>
      <c r="M34" s="14">
        <f>'Situations professionnelles'!AZ35</f>
      </c>
      <c r="N34" s="14">
        <f>'Situations professionnelles'!BE35</f>
      </c>
      <c r="O34" s="14">
        <f>'Situations professionnelles'!BJ35</f>
      </c>
      <c r="P34" s="27"/>
      <c r="Q34" s="27"/>
      <c r="R34" s="8">
        <f>'Situations professionnelles'!BO35</f>
      </c>
      <c r="S34" s="8">
        <f>'Situations professionnelles'!BT35</f>
      </c>
      <c r="T34" s="8">
        <f>'Situations professionnelles'!BY35</f>
      </c>
      <c r="U34" s="8">
        <f>'Situations professionnelles'!CD35</f>
      </c>
      <c r="V34" s="8">
        <f>'Situations professionnelles'!CI35</f>
      </c>
      <c r="W34" s="8">
        <f>'Situations professionnelles'!CN35</f>
      </c>
      <c r="X34" s="8">
        <f>'Situations professionnelles'!CS35</f>
      </c>
      <c r="Y34" s="8">
        <f>'Situations professionnelles'!CX35</f>
      </c>
      <c r="Z34" s="8">
        <f>'Situations professionnelles'!DC35</f>
      </c>
      <c r="AA34" s="8">
        <f>'Situations professionnelles'!DH35</f>
      </c>
      <c r="AB34" s="8">
        <f>'Situations professionnelles'!DM35</f>
      </c>
      <c r="AC34" s="8">
        <f>'Situations professionnelles'!DR35</f>
      </c>
      <c r="AD34" s="27"/>
      <c r="AE34" s="27"/>
      <c r="AF34" s="8">
        <f>'Situations professionnelles'!DW35</f>
      </c>
      <c r="AG34" s="8">
        <f>'Situations professionnelles'!EB35</f>
      </c>
      <c r="AH34" s="8">
        <f>'Situations professionnelles'!EG35</f>
      </c>
      <c r="AI34" s="8">
        <f>'Situations professionnelles'!EL35</f>
      </c>
      <c r="AJ34" s="8">
        <f>'Situations professionnelles'!EQ35</f>
      </c>
      <c r="AK34" s="8">
        <f>'Situations professionnelles'!EV35</f>
      </c>
      <c r="AL34" s="8">
        <f>'Situations professionnelles'!FA35</f>
      </c>
      <c r="AM34" s="8">
        <f>'Situations professionnelles'!FF35</f>
      </c>
      <c r="AN34" s="8">
        <f>'Situations professionnelles'!FK35</f>
      </c>
      <c r="AO34" s="8">
        <f>'Situations professionnelles'!FP35</f>
      </c>
      <c r="AP34" s="8">
        <f>'Situations professionnelles'!FU35</f>
      </c>
      <c r="AQ34" s="8">
        <f>'Situations professionnelles'!FZ35</f>
      </c>
      <c r="AR34" s="27"/>
      <c r="AS34" s="27"/>
      <c r="AT34" s="8">
        <f t="shared" si="0"/>
        <v>0</v>
      </c>
      <c r="AU34" s="8">
        <f t="shared" si="1"/>
        <v>0</v>
      </c>
      <c r="AV34" s="8">
        <f t="shared" si="2"/>
        <v>0</v>
      </c>
      <c r="AW34" s="8" t="e">
        <f t="shared" si="3"/>
        <v>#DIV/0!</v>
      </c>
      <c r="AX34" s="8" t="e">
        <f t="shared" si="4"/>
        <v>#DIV/0!</v>
      </c>
      <c r="AY34" s="8" t="e">
        <f t="shared" si="5"/>
        <v>#DIV/0!</v>
      </c>
      <c r="AZ34" s="140"/>
      <c r="BA34" s="141"/>
      <c r="BB34" s="47"/>
      <c r="BC34" s="39"/>
      <c r="BD34" s="39"/>
      <c r="BE34" s="39"/>
      <c r="BF34" s="39"/>
      <c r="BG34" s="39"/>
      <c r="BH34" s="39"/>
      <c r="BI34" s="39"/>
      <c r="BJ34" s="39"/>
      <c r="BK34" s="39"/>
    </row>
    <row r="35" spans="1:63" s="9" customFormat="1" ht="24" customHeight="1">
      <c r="A35" s="110"/>
      <c r="B35" s="117"/>
      <c r="C35" s="79" t="s">
        <v>85</v>
      </c>
      <c r="D35" s="14">
        <f>'Situations professionnelles'!G36</f>
      </c>
      <c r="E35" s="14">
        <f>'Situations professionnelles'!L36</f>
      </c>
      <c r="F35" s="14">
        <f>'Situations professionnelles'!Q36</f>
      </c>
      <c r="G35" s="14">
        <f>'Situations professionnelles'!V36</f>
      </c>
      <c r="H35" s="14">
        <f>'Situations professionnelles'!AA36</f>
      </c>
      <c r="I35" s="14">
        <f>'Situations professionnelles'!AF36</f>
      </c>
      <c r="J35" s="14">
        <f>'Situations professionnelles'!AK36</f>
      </c>
      <c r="K35" s="14">
        <f>'Situations professionnelles'!AP36</f>
      </c>
      <c r="L35" s="14">
        <f>'Situations professionnelles'!AU36</f>
      </c>
      <c r="M35" s="14">
        <f>'Situations professionnelles'!AZ36</f>
      </c>
      <c r="N35" s="14">
        <f>'Situations professionnelles'!BE36</f>
      </c>
      <c r="O35" s="14">
        <f>'Situations professionnelles'!BJ36</f>
      </c>
      <c r="P35" s="27"/>
      <c r="Q35" s="27"/>
      <c r="R35" s="8">
        <f>'Situations professionnelles'!BO36</f>
      </c>
      <c r="S35" s="8">
        <f>'Situations professionnelles'!BT36</f>
      </c>
      <c r="T35" s="8">
        <f>'Situations professionnelles'!BY36</f>
      </c>
      <c r="U35" s="8">
        <f>'Situations professionnelles'!CD36</f>
      </c>
      <c r="V35" s="8">
        <f>'Situations professionnelles'!CI36</f>
      </c>
      <c r="W35" s="8">
        <f>'Situations professionnelles'!CN36</f>
      </c>
      <c r="X35" s="8">
        <f>'Situations professionnelles'!CS36</f>
      </c>
      <c r="Y35" s="8">
        <f>'Situations professionnelles'!CX36</f>
      </c>
      <c r="Z35" s="8">
        <f>'Situations professionnelles'!DC36</f>
      </c>
      <c r="AA35" s="8">
        <f>'Situations professionnelles'!DH36</f>
      </c>
      <c r="AB35" s="8">
        <f>'Situations professionnelles'!DM36</f>
      </c>
      <c r="AC35" s="8">
        <f>'Situations professionnelles'!DR36</f>
      </c>
      <c r="AD35" s="27"/>
      <c r="AE35" s="27"/>
      <c r="AF35" s="8">
        <f>'Situations professionnelles'!DW36</f>
      </c>
      <c r="AG35" s="8">
        <f>'Situations professionnelles'!EB36</f>
      </c>
      <c r="AH35" s="8">
        <f>'Situations professionnelles'!EG36</f>
      </c>
      <c r="AI35" s="8">
        <f>'Situations professionnelles'!EL36</f>
      </c>
      <c r="AJ35" s="8">
        <f>'Situations professionnelles'!EQ36</f>
      </c>
      <c r="AK35" s="8">
        <f>'Situations professionnelles'!EV36</f>
      </c>
      <c r="AL35" s="8">
        <f>'Situations professionnelles'!FA36</f>
      </c>
      <c r="AM35" s="8">
        <f>'Situations professionnelles'!FF36</f>
      </c>
      <c r="AN35" s="8">
        <f>'Situations professionnelles'!FK36</f>
      </c>
      <c r="AO35" s="8">
        <f>'Situations professionnelles'!FP36</f>
      </c>
      <c r="AP35" s="8">
        <f>'Situations professionnelles'!FU36</f>
      </c>
      <c r="AQ35" s="8">
        <f>'Situations professionnelles'!FZ36</f>
      </c>
      <c r="AR35" s="27"/>
      <c r="AS35" s="27"/>
      <c r="AT35" s="8">
        <f t="shared" si="0"/>
        <v>0</v>
      </c>
      <c r="AU35" s="8">
        <f t="shared" si="1"/>
        <v>0</v>
      </c>
      <c r="AV35" s="8">
        <f t="shared" si="2"/>
        <v>0</v>
      </c>
      <c r="AW35" s="8" t="e">
        <f t="shared" si="3"/>
        <v>#DIV/0!</v>
      </c>
      <c r="AX35" s="8" t="e">
        <f t="shared" si="4"/>
        <v>#DIV/0!</v>
      </c>
      <c r="AY35" s="8" t="e">
        <f t="shared" si="5"/>
        <v>#DIV/0!</v>
      </c>
      <c r="AZ35" s="140"/>
      <c r="BA35" s="141"/>
      <c r="BB35" s="47"/>
      <c r="BC35" s="39"/>
      <c r="BD35" s="39"/>
      <c r="BE35" s="39"/>
      <c r="BF35" s="39"/>
      <c r="BG35" s="39"/>
      <c r="BH35" s="39"/>
      <c r="BI35" s="39"/>
      <c r="BJ35" s="39"/>
      <c r="BK35" s="39"/>
    </row>
    <row r="36" spans="1:63" s="9" customFormat="1" ht="24" customHeight="1">
      <c r="A36" s="110"/>
      <c r="B36" s="117"/>
      <c r="C36" s="80" t="s">
        <v>32</v>
      </c>
      <c r="D36" s="14">
        <f>'Situations professionnelles'!G37</f>
      </c>
      <c r="E36" s="14">
        <f>'Situations professionnelles'!L37</f>
      </c>
      <c r="F36" s="14">
        <f>'Situations professionnelles'!Q37</f>
      </c>
      <c r="G36" s="14">
        <f>'Situations professionnelles'!V37</f>
      </c>
      <c r="H36" s="14">
        <f>'Situations professionnelles'!AA37</f>
      </c>
      <c r="I36" s="14">
        <f>'Situations professionnelles'!AF37</f>
      </c>
      <c r="J36" s="14">
        <f>'Situations professionnelles'!AK37</f>
      </c>
      <c r="K36" s="14">
        <f>'Situations professionnelles'!AP37</f>
      </c>
      <c r="L36" s="14">
        <f>'Situations professionnelles'!AU37</f>
      </c>
      <c r="M36" s="14">
        <f>'Situations professionnelles'!AZ37</f>
      </c>
      <c r="N36" s="14">
        <f>'Situations professionnelles'!BE37</f>
      </c>
      <c r="O36" s="14">
        <f>'Situations professionnelles'!BJ37</f>
      </c>
      <c r="P36" s="27"/>
      <c r="Q36" s="27"/>
      <c r="R36" s="8">
        <f>'Situations professionnelles'!BO37</f>
      </c>
      <c r="S36" s="8">
        <f>'Situations professionnelles'!BT37</f>
      </c>
      <c r="T36" s="8">
        <f>'Situations professionnelles'!BY37</f>
      </c>
      <c r="U36" s="8">
        <f>'Situations professionnelles'!CD37</f>
      </c>
      <c r="V36" s="8">
        <f>'Situations professionnelles'!CI37</f>
      </c>
      <c r="W36" s="8">
        <f>'Situations professionnelles'!CN37</f>
      </c>
      <c r="X36" s="8">
        <f>'Situations professionnelles'!CS37</f>
      </c>
      <c r="Y36" s="8">
        <f>'Situations professionnelles'!CX37</f>
      </c>
      <c r="Z36" s="8">
        <f>'Situations professionnelles'!DC37</f>
      </c>
      <c r="AA36" s="8">
        <f>'Situations professionnelles'!DH37</f>
      </c>
      <c r="AB36" s="8">
        <f>'Situations professionnelles'!DM37</f>
      </c>
      <c r="AC36" s="8">
        <f>'Situations professionnelles'!DR37</f>
      </c>
      <c r="AD36" s="27"/>
      <c r="AE36" s="27"/>
      <c r="AF36" s="8">
        <f>'Situations professionnelles'!DW37</f>
      </c>
      <c r="AG36" s="8">
        <f>'Situations professionnelles'!EB37</f>
      </c>
      <c r="AH36" s="8">
        <f>'Situations professionnelles'!EG37</f>
      </c>
      <c r="AI36" s="8">
        <f>'Situations professionnelles'!EL37</f>
      </c>
      <c r="AJ36" s="8">
        <f>'Situations professionnelles'!EQ37</f>
      </c>
      <c r="AK36" s="8">
        <f>'Situations professionnelles'!EV37</f>
      </c>
      <c r="AL36" s="8">
        <f>'Situations professionnelles'!FA37</f>
      </c>
      <c r="AM36" s="8">
        <f>'Situations professionnelles'!FF37</f>
      </c>
      <c r="AN36" s="8">
        <f>'Situations professionnelles'!FK37</f>
      </c>
      <c r="AO36" s="8">
        <f>'Situations professionnelles'!FP37</f>
      </c>
      <c r="AP36" s="8">
        <f>'Situations professionnelles'!FU37</f>
      </c>
      <c r="AQ36" s="8">
        <f>'Situations professionnelles'!FZ37</f>
      </c>
      <c r="AR36" s="27"/>
      <c r="AS36" s="27"/>
      <c r="AT36" s="8">
        <f t="shared" si="0"/>
        <v>0</v>
      </c>
      <c r="AU36" s="8">
        <f t="shared" si="1"/>
        <v>0</v>
      </c>
      <c r="AV36" s="8">
        <f t="shared" si="2"/>
        <v>0</v>
      </c>
      <c r="AW36" s="8" t="e">
        <f t="shared" si="3"/>
        <v>#DIV/0!</v>
      </c>
      <c r="AX36" s="8" t="e">
        <f t="shared" si="4"/>
        <v>#DIV/0!</v>
      </c>
      <c r="AY36" s="8" t="e">
        <f t="shared" si="5"/>
        <v>#DIV/0!</v>
      </c>
      <c r="AZ36" s="140"/>
      <c r="BA36" s="141"/>
      <c r="BB36" s="48"/>
      <c r="BC36" s="39"/>
      <c r="BD36" s="39"/>
      <c r="BE36" s="39"/>
      <c r="BF36" s="39"/>
      <c r="BG36" s="39"/>
      <c r="BH36" s="39"/>
      <c r="BI36" s="39"/>
      <c r="BJ36" s="39"/>
      <c r="BK36" s="39"/>
    </row>
    <row r="37" spans="1:63" s="9" customFormat="1" ht="24" customHeight="1">
      <c r="A37" s="110"/>
      <c r="B37" s="118"/>
      <c r="C37" s="80" t="s">
        <v>1</v>
      </c>
      <c r="D37" s="14">
        <f>'Situations professionnelles'!G38</f>
      </c>
      <c r="E37" s="14">
        <f>'Situations professionnelles'!L38</f>
      </c>
      <c r="F37" s="14">
        <f>'Situations professionnelles'!Q38</f>
      </c>
      <c r="G37" s="14">
        <f>'Situations professionnelles'!V38</f>
      </c>
      <c r="H37" s="14">
        <f>'Situations professionnelles'!AA38</f>
      </c>
      <c r="I37" s="14">
        <f>'Situations professionnelles'!AF38</f>
      </c>
      <c r="J37" s="14">
        <f>'Situations professionnelles'!AK38</f>
      </c>
      <c r="K37" s="14">
        <f>'Situations professionnelles'!AP38</f>
      </c>
      <c r="L37" s="14">
        <f>'Situations professionnelles'!AU38</f>
      </c>
      <c r="M37" s="14">
        <f>'Situations professionnelles'!AZ38</f>
      </c>
      <c r="N37" s="14">
        <f>'Situations professionnelles'!BE38</f>
      </c>
      <c r="O37" s="14">
        <f>'Situations professionnelles'!BJ38</f>
      </c>
      <c r="P37" s="27"/>
      <c r="Q37" s="27"/>
      <c r="R37" s="8">
        <f>'Situations professionnelles'!BO38</f>
      </c>
      <c r="S37" s="8">
        <f>'Situations professionnelles'!BT38</f>
      </c>
      <c r="T37" s="8">
        <f>'Situations professionnelles'!BY38</f>
      </c>
      <c r="U37" s="8">
        <f>'Situations professionnelles'!CD38</f>
      </c>
      <c r="V37" s="8">
        <f>'Situations professionnelles'!CI38</f>
      </c>
      <c r="W37" s="8">
        <f>'Situations professionnelles'!CN38</f>
      </c>
      <c r="X37" s="8">
        <f>'Situations professionnelles'!CS38</f>
      </c>
      <c r="Y37" s="8">
        <f>'Situations professionnelles'!CX38</f>
      </c>
      <c r="Z37" s="8">
        <f>'Situations professionnelles'!DC38</f>
      </c>
      <c r="AA37" s="8">
        <f>'Situations professionnelles'!DH38</f>
      </c>
      <c r="AB37" s="8">
        <f>'Situations professionnelles'!DM38</f>
      </c>
      <c r="AC37" s="8">
        <f>'Situations professionnelles'!DR38</f>
      </c>
      <c r="AD37" s="27"/>
      <c r="AE37" s="27"/>
      <c r="AF37" s="8">
        <f>'Situations professionnelles'!DW38</f>
      </c>
      <c r="AG37" s="8">
        <f>'Situations professionnelles'!EB38</f>
      </c>
      <c r="AH37" s="8">
        <f>'Situations professionnelles'!EG38</f>
      </c>
      <c r="AI37" s="8">
        <f>'Situations professionnelles'!EL38</f>
      </c>
      <c r="AJ37" s="8">
        <f>'Situations professionnelles'!EQ38</f>
      </c>
      <c r="AK37" s="8">
        <f>'Situations professionnelles'!EV38</f>
      </c>
      <c r="AL37" s="8">
        <f>'Situations professionnelles'!FA38</f>
      </c>
      <c r="AM37" s="8">
        <f>'Situations professionnelles'!FF38</f>
      </c>
      <c r="AN37" s="8">
        <f>'Situations professionnelles'!FK38</f>
      </c>
      <c r="AO37" s="8">
        <f>'Situations professionnelles'!FP38</f>
      </c>
      <c r="AP37" s="8">
        <f>'Situations professionnelles'!FU38</f>
      </c>
      <c r="AQ37" s="8">
        <f>'Situations professionnelles'!FZ38</f>
      </c>
      <c r="AR37" s="27"/>
      <c r="AS37" s="27"/>
      <c r="AT37" s="8">
        <f t="shared" si="0"/>
        <v>0</v>
      </c>
      <c r="AU37" s="8">
        <f t="shared" si="1"/>
        <v>0</v>
      </c>
      <c r="AV37" s="8">
        <f t="shared" si="2"/>
        <v>0</v>
      </c>
      <c r="AW37" s="8" t="e">
        <f t="shared" si="3"/>
        <v>#DIV/0!</v>
      </c>
      <c r="AX37" s="8" t="e">
        <f t="shared" si="4"/>
        <v>#DIV/0!</v>
      </c>
      <c r="AY37" s="8" t="e">
        <f t="shared" si="5"/>
        <v>#DIV/0!</v>
      </c>
      <c r="AZ37" s="140"/>
      <c r="BA37" s="141"/>
      <c r="BB37" s="48"/>
      <c r="BC37" s="39"/>
      <c r="BD37" s="39"/>
      <c r="BE37" s="39"/>
      <c r="BF37" s="39"/>
      <c r="BG37" s="39"/>
      <c r="BH37" s="39"/>
      <c r="BI37" s="39"/>
      <c r="BJ37" s="39"/>
      <c r="BK37" s="39"/>
    </row>
    <row r="38" spans="1:63" s="9" customFormat="1" ht="24" customHeight="1">
      <c r="A38" s="110"/>
      <c r="B38" s="119" t="s">
        <v>22</v>
      </c>
      <c r="C38" s="80" t="s">
        <v>2</v>
      </c>
      <c r="D38" s="14">
        <f>'Situations professionnelles'!G39</f>
      </c>
      <c r="E38" s="14">
        <f>'Situations professionnelles'!L39</f>
      </c>
      <c r="F38" s="14">
        <f>'Situations professionnelles'!Q39</f>
      </c>
      <c r="G38" s="14">
        <f>'Situations professionnelles'!V39</f>
      </c>
      <c r="H38" s="14">
        <f>'Situations professionnelles'!AA39</f>
      </c>
      <c r="I38" s="14">
        <f>'Situations professionnelles'!AF39</f>
      </c>
      <c r="J38" s="14">
        <f>'Situations professionnelles'!AK39</f>
      </c>
      <c r="K38" s="14">
        <f>'Situations professionnelles'!AP39</f>
      </c>
      <c r="L38" s="14">
        <f>'Situations professionnelles'!AU39</f>
      </c>
      <c r="M38" s="14">
        <f>'Situations professionnelles'!AZ39</f>
      </c>
      <c r="N38" s="14">
        <f>'Situations professionnelles'!BE39</f>
      </c>
      <c r="O38" s="14">
        <f>'Situations professionnelles'!BJ39</f>
      </c>
      <c r="P38" s="27"/>
      <c r="Q38" s="27"/>
      <c r="R38" s="8">
        <f>'Situations professionnelles'!BO39</f>
      </c>
      <c r="S38" s="8">
        <f>'Situations professionnelles'!BT39</f>
      </c>
      <c r="T38" s="8">
        <f>'Situations professionnelles'!BY39</f>
      </c>
      <c r="U38" s="8">
        <f>'Situations professionnelles'!CD39</f>
      </c>
      <c r="V38" s="8">
        <f>'Situations professionnelles'!CI39</f>
      </c>
      <c r="W38" s="8">
        <f>'Situations professionnelles'!CN39</f>
      </c>
      <c r="X38" s="8">
        <f>'Situations professionnelles'!CS39</f>
      </c>
      <c r="Y38" s="8">
        <f>'Situations professionnelles'!CX39</f>
      </c>
      <c r="Z38" s="8">
        <f>'Situations professionnelles'!DC39</f>
      </c>
      <c r="AA38" s="8">
        <f>'Situations professionnelles'!DH39</f>
      </c>
      <c r="AB38" s="8">
        <f>'Situations professionnelles'!DM39</f>
      </c>
      <c r="AC38" s="8">
        <f>'Situations professionnelles'!DR39</f>
      </c>
      <c r="AD38" s="27"/>
      <c r="AE38" s="27"/>
      <c r="AF38" s="8">
        <f>'Situations professionnelles'!DW39</f>
      </c>
      <c r="AG38" s="8">
        <f>'Situations professionnelles'!EB39</f>
      </c>
      <c r="AH38" s="8">
        <f>'Situations professionnelles'!EG39</f>
      </c>
      <c r="AI38" s="8">
        <f>'Situations professionnelles'!EL39</f>
      </c>
      <c r="AJ38" s="8">
        <f>'Situations professionnelles'!EQ39</f>
      </c>
      <c r="AK38" s="8">
        <f>'Situations professionnelles'!EV39</f>
      </c>
      <c r="AL38" s="8">
        <f>'Situations professionnelles'!FA39</f>
      </c>
      <c r="AM38" s="8">
        <f>'Situations professionnelles'!FF39</f>
      </c>
      <c r="AN38" s="8">
        <f>'Situations professionnelles'!FK39</f>
      </c>
      <c r="AO38" s="8">
        <f>'Situations professionnelles'!FP39</f>
      </c>
      <c r="AP38" s="8">
        <f>'Situations professionnelles'!FU39</f>
      </c>
      <c r="AQ38" s="8">
        <f>'Situations professionnelles'!FZ39</f>
      </c>
      <c r="AR38" s="27"/>
      <c r="AS38" s="27"/>
      <c r="AT38" s="8">
        <f t="shared" si="0"/>
        <v>0</v>
      </c>
      <c r="AU38" s="8">
        <f t="shared" si="1"/>
        <v>0</v>
      </c>
      <c r="AV38" s="8">
        <f t="shared" si="2"/>
        <v>0</v>
      </c>
      <c r="AW38" s="8" t="e">
        <f t="shared" si="3"/>
        <v>#DIV/0!</v>
      </c>
      <c r="AX38" s="8" t="e">
        <f t="shared" si="4"/>
        <v>#DIV/0!</v>
      </c>
      <c r="AY38" s="8" t="e">
        <f t="shared" si="5"/>
        <v>#DIV/0!</v>
      </c>
      <c r="AZ38" s="140"/>
      <c r="BA38" s="142"/>
      <c r="BB38" s="48"/>
      <c r="BC38" s="39"/>
      <c r="BD38" s="39"/>
      <c r="BE38" s="39"/>
      <c r="BF38" s="39"/>
      <c r="BG38" s="39"/>
      <c r="BH38" s="39"/>
      <c r="BI38" s="39"/>
      <c r="BJ38" s="39"/>
      <c r="BK38" s="39"/>
    </row>
    <row r="39" spans="1:63" s="9" customFormat="1" ht="24" customHeight="1">
      <c r="A39" s="110"/>
      <c r="B39" s="120"/>
      <c r="C39" s="80" t="s">
        <v>33</v>
      </c>
      <c r="D39" s="14">
        <f>'Situations professionnelles'!G40</f>
      </c>
      <c r="E39" s="14">
        <f>'Situations professionnelles'!L40</f>
      </c>
      <c r="F39" s="14">
        <f>'Situations professionnelles'!Q40</f>
      </c>
      <c r="G39" s="14">
        <f>'Situations professionnelles'!V40</f>
      </c>
      <c r="H39" s="14">
        <f>'Situations professionnelles'!AA40</f>
      </c>
      <c r="I39" s="14">
        <f>'Situations professionnelles'!AF40</f>
      </c>
      <c r="J39" s="14">
        <f>'Situations professionnelles'!AK40</f>
      </c>
      <c r="K39" s="14">
        <f>'Situations professionnelles'!AP40</f>
      </c>
      <c r="L39" s="14">
        <f>'Situations professionnelles'!AU40</f>
      </c>
      <c r="M39" s="14">
        <f>'Situations professionnelles'!AZ40</f>
      </c>
      <c r="N39" s="14">
        <f>'Situations professionnelles'!BE40</f>
      </c>
      <c r="O39" s="14">
        <f>'Situations professionnelles'!BJ40</f>
      </c>
      <c r="P39" s="27"/>
      <c r="Q39" s="27"/>
      <c r="R39" s="8">
        <f>'Situations professionnelles'!BO40</f>
      </c>
      <c r="S39" s="8">
        <f>'Situations professionnelles'!BT40</f>
      </c>
      <c r="T39" s="8">
        <f>'Situations professionnelles'!BY40</f>
      </c>
      <c r="U39" s="8">
        <f>'Situations professionnelles'!CD40</f>
      </c>
      <c r="V39" s="8">
        <f>'Situations professionnelles'!CI40</f>
      </c>
      <c r="W39" s="8">
        <f>'Situations professionnelles'!CN40</f>
      </c>
      <c r="X39" s="8">
        <f>'Situations professionnelles'!CS40</f>
      </c>
      <c r="Y39" s="8">
        <f>'Situations professionnelles'!CX40</f>
      </c>
      <c r="Z39" s="8">
        <f>'Situations professionnelles'!DC40</f>
      </c>
      <c r="AA39" s="8">
        <f>'Situations professionnelles'!DH40</f>
      </c>
      <c r="AB39" s="8">
        <f>'Situations professionnelles'!DM40</f>
      </c>
      <c r="AC39" s="8">
        <f>'Situations professionnelles'!DR40</f>
      </c>
      <c r="AD39" s="27"/>
      <c r="AE39" s="27"/>
      <c r="AF39" s="8">
        <f>'Situations professionnelles'!DW40</f>
      </c>
      <c r="AG39" s="8">
        <f>'Situations professionnelles'!EB40</f>
      </c>
      <c r="AH39" s="8">
        <f>'Situations professionnelles'!EG40</f>
      </c>
      <c r="AI39" s="8">
        <f>'Situations professionnelles'!EL40</f>
      </c>
      <c r="AJ39" s="8">
        <f>'Situations professionnelles'!EQ40</f>
      </c>
      <c r="AK39" s="8">
        <f>'Situations professionnelles'!EV40</f>
      </c>
      <c r="AL39" s="8">
        <f>'Situations professionnelles'!FA40</f>
      </c>
      <c r="AM39" s="8">
        <f>'Situations professionnelles'!FF40</f>
      </c>
      <c r="AN39" s="8">
        <f>'Situations professionnelles'!FK40</f>
      </c>
      <c r="AO39" s="8">
        <f>'Situations professionnelles'!FP40</f>
      </c>
      <c r="AP39" s="8">
        <f>'Situations professionnelles'!FU40</f>
      </c>
      <c r="AQ39" s="8">
        <f>'Situations professionnelles'!FZ40</f>
      </c>
      <c r="AR39" s="27"/>
      <c r="AS39" s="27"/>
      <c r="AT39" s="8">
        <f t="shared" si="0"/>
        <v>0</v>
      </c>
      <c r="AU39" s="8">
        <f t="shared" si="1"/>
        <v>0</v>
      </c>
      <c r="AV39" s="8">
        <f t="shared" si="2"/>
        <v>0</v>
      </c>
      <c r="AW39" s="8" t="e">
        <f t="shared" si="3"/>
        <v>#DIV/0!</v>
      </c>
      <c r="AX39" s="8" t="e">
        <f t="shared" si="4"/>
        <v>#DIV/0!</v>
      </c>
      <c r="AY39" s="8" t="e">
        <f t="shared" si="5"/>
        <v>#DIV/0!</v>
      </c>
      <c r="AZ39" s="140"/>
      <c r="BA39" s="142"/>
      <c r="BB39" s="48"/>
      <c r="BC39" s="39"/>
      <c r="BD39" s="39"/>
      <c r="BE39" s="39"/>
      <c r="BF39" s="39"/>
      <c r="BG39" s="39"/>
      <c r="BH39" s="39"/>
      <c r="BI39" s="39"/>
      <c r="BJ39" s="39"/>
      <c r="BK39" s="39"/>
    </row>
    <row r="40" spans="1:63" s="9" customFormat="1" ht="24" customHeight="1">
      <c r="A40" s="110"/>
      <c r="B40" s="121"/>
      <c r="C40" s="80" t="s">
        <v>34</v>
      </c>
      <c r="D40" s="14">
        <f>'Situations professionnelles'!G41</f>
      </c>
      <c r="E40" s="14">
        <f>'Situations professionnelles'!L41</f>
      </c>
      <c r="F40" s="14">
        <f>'Situations professionnelles'!Q41</f>
      </c>
      <c r="G40" s="14">
        <f>'Situations professionnelles'!V41</f>
      </c>
      <c r="H40" s="14">
        <f>'Situations professionnelles'!AA41</f>
      </c>
      <c r="I40" s="14">
        <f>'Situations professionnelles'!AF41</f>
      </c>
      <c r="J40" s="14">
        <f>'Situations professionnelles'!AK41</f>
      </c>
      <c r="K40" s="14">
        <f>'Situations professionnelles'!AP41</f>
      </c>
      <c r="L40" s="14">
        <f>'Situations professionnelles'!AU41</f>
      </c>
      <c r="M40" s="14">
        <f>'Situations professionnelles'!AZ41</f>
      </c>
      <c r="N40" s="14">
        <f>'Situations professionnelles'!BE41</f>
      </c>
      <c r="O40" s="14">
        <f>'Situations professionnelles'!BJ41</f>
      </c>
      <c r="P40" s="27"/>
      <c r="Q40" s="27"/>
      <c r="R40" s="8">
        <f>'Situations professionnelles'!BO41</f>
      </c>
      <c r="S40" s="8">
        <f>'Situations professionnelles'!BT41</f>
      </c>
      <c r="T40" s="8">
        <f>'Situations professionnelles'!BY41</f>
      </c>
      <c r="U40" s="8">
        <f>'Situations professionnelles'!CD41</f>
      </c>
      <c r="V40" s="8">
        <f>'Situations professionnelles'!CI41</f>
      </c>
      <c r="W40" s="8">
        <f>'Situations professionnelles'!CN41</f>
      </c>
      <c r="X40" s="8">
        <f>'Situations professionnelles'!CS41</f>
      </c>
      <c r="Y40" s="8">
        <f>'Situations professionnelles'!CX41</f>
      </c>
      <c r="Z40" s="8">
        <f>'Situations professionnelles'!DC41</f>
      </c>
      <c r="AA40" s="8">
        <f>'Situations professionnelles'!DH41</f>
      </c>
      <c r="AB40" s="8">
        <f>'Situations professionnelles'!DM41</f>
      </c>
      <c r="AC40" s="8">
        <f>'Situations professionnelles'!DR41</f>
      </c>
      <c r="AD40" s="27"/>
      <c r="AE40" s="27"/>
      <c r="AF40" s="8">
        <f>'Situations professionnelles'!DW41</f>
      </c>
      <c r="AG40" s="8">
        <f>'Situations professionnelles'!EB41</f>
      </c>
      <c r="AH40" s="8">
        <f>'Situations professionnelles'!EG41</f>
      </c>
      <c r="AI40" s="8">
        <f>'Situations professionnelles'!EL41</f>
      </c>
      <c r="AJ40" s="8">
        <f>'Situations professionnelles'!EQ41</f>
      </c>
      <c r="AK40" s="8">
        <f>'Situations professionnelles'!EV41</f>
      </c>
      <c r="AL40" s="8">
        <f>'Situations professionnelles'!FA41</f>
      </c>
      <c r="AM40" s="8">
        <f>'Situations professionnelles'!FF41</f>
      </c>
      <c r="AN40" s="8">
        <f>'Situations professionnelles'!FK41</f>
      </c>
      <c r="AO40" s="8">
        <f>'Situations professionnelles'!FP41</f>
      </c>
      <c r="AP40" s="8">
        <f>'Situations professionnelles'!FU41</f>
      </c>
      <c r="AQ40" s="8">
        <f>'Situations professionnelles'!FZ41</f>
      </c>
      <c r="AR40" s="27"/>
      <c r="AS40" s="27"/>
      <c r="AT40" s="8">
        <f t="shared" si="0"/>
        <v>0</v>
      </c>
      <c r="AU40" s="8">
        <f t="shared" si="1"/>
        <v>0</v>
      </c>
      <c r="AV40" s="8">
        <f t="shared" si="2"/>
        <v>0</v>
      </c>
      <c r="AW40" s="8" t="e">
        <f t="shared" si="3"/>
        <v>#DIV/0!</v>
      </c>
      <c r="AX40" s="8" t="e">
        <f t="shared" si="4"/>
        <v>#DIV/0!</v>
      </c>
      <c r="AY40" s="8" t="e">
        <f t="shared" si="5"/>
        <v>#DIV/0!</v>
      </c>
      <c r="AZ40" s="140"/>
      <c r="BA40" s="142"/>
      <c r="BB40" s="48"/>
      <c r="BC40" s="39"/>
      <c r="BD40" s="39"/>
      <c r="BE40" s="39"/>
      <c r="BF40" s="39"/>
      <c r="BG40" s="39"/>
      <c r="BH40" s="39"/>
      <c r="BI40" s="39"/>
      <c r="BJ40" s="39"/>
      <c r="BK40" s="39"/>
    </row>
    <row r="41" spans="1:63" s="9" customFormat="1" ht="24" customHeight="1">
      <c r="A41" s="110"/>
      <c r="B41" s="111" t="s">
        <v>23</v>
      </c>
      <c r="C41" s="79" t="s">
        <v>35</v>
      </c>
      <c r="D41" s="14">
        <f>'Situations professionnelles'!G42</f>
      </c>
      <c r="E41" s="14">
        <f>'Situations professionnelles'!L42</f>
      </c>
      <c r="F41" s="14">
        <f>'Situations professionnelles'!Q42</f>
      </c>
      <c r="G41" s="14">
        <f>'Situations professionnelles'!V42</f>
      </c>
      <c r="H41" s="14">
        <f>'Situations professionnelles'!AA42</f>
      </c>
      <c r="I41" s="14">
        <f>'Situations professionnelles'!AF42</f>
      </c>
      <c r="J41" s="14">
        <f>'Situations professionnelles'!AK42</f>
      </c>
      <c r="K41" s="14">
        <f>'Situations professionnelles'!AP42</f>
      </c>
      <c r="L41" s="14">
        <f>'Situations professionnelles'!AU42</f>
      </c>
      <c r="M41" s="14">
        <f>'Situations professionnelles'!AZ42</f>
      </c>
      <c r="N41" s="14">
        <f>'Situations professionnelles'!BE42</f>
      </c>
      <c r="O41" s="14">
        <f>'Situations professionnelles'!BJ42</f>
      </c>
      <c r="P41" s="27"/>
      <c r="Q41" s="27"/>
      <c r="R41" s="8">
        <f>'Situations professionnelles'!BO42</f>
      </c>
      <c r="S41" s="8">
        <f>'Situations professionnelles'!BT42</f>
      </c>
      <c r="T41" s="8">
        <f>'Situations professionnelles'!BY42</f>
      </c>
      <c r="U41" s="8">
        <f>'Situations professionnelles'!CD42</f>
      </c>
      <c r="V41" s="8">
        <f>'Situations professionnelles'!CI42</f>
      </c>
      <c r="W41" s="8">
        <f>'Situations professionnelles'!CN42</f>
      </c>
      <c r="X41" s="8">
        <f>'Situations professionnelles'!CS42</f>
      </c>
      <c r="Y41" s="8">
        <f>'Situations professionnelles'!CX42</f>
      </c>
      <c r="Z41" s="8">
        <f>'Situations professionnelles'!DC42</f>
      </c>
      <c r="AA41" s="8">
        <f>'Situations professionnelles'!DH42</f>
      </c>
      <c r="AB41" s="8">
        <f>'Situations professionnelles'!DM42</f>
      </c>
      <c r="AC41" s="8">
        <f>'Situations professionnelles'!DR42</f>
      </c>
      <c r="AD41" s="27"/>
      <c r="AE41" s="27"/>
      <c r="AF41" s="8">
        <f>'Situations professionnelles'!DW42</f>
      </c>
      <c r="AG41" s="8">
        <f>'Situations professionnelles'!EB42</f>
      </c>
      <c r="AH41" s="8">
        <f>'Situations professionnelles'!EG42</f>
      </c>
      <c r="AI41" s="8">
        <f>'Situations professionnelles'!EL42</f>
      </c>
      <c r="AJ41" s="8">
        <f>'Situations professionnelles'!EQ42</f>
      </c>
      <c r="AK41" s="8">
        <f>'Situations professionnelles'!EV42</f>
      </c>
      <c r="AL41" s="8">
        <f>'Situations professionnelles'!FA42</f>
      </c>
      <c r="AM41" s="8">
        <f>'Situations professionnelles'!FF42</f>
      </c>
      <c r="AN41" s="8">
        <f>'Situations professionnelles'!FK42</f>
      </c>
      <c r="AO41" s="8">
        <f>'Situations professionnelles'!FP42</f>
      </c>
      <c r="AP41" s="8">
        <f>'Situations professionnelles'!FU42</f>
      </c>
      <c r="AQ41" s="8">
        <f>'Situations professionnelles'!FZ42</f>
      </c>
      <c r="AR41" s="27"/>
      <c r="AS41" s="27"/>
      <c r="AT41" s="8">
        <f t="shared" si="0"/>
        <v>0</v>
      </c>
      <c r="AU41" s="8">
        <f t="shared" si="1"/>
        <v>0</v>
      </c>
      <c r="AV41" s="8">
        <f t="shared" si="2"/>
        <v>0</v>
      </c>
      <c r="AW41" s="8" t="e">
        <f t="shared" si="3"/>
        <v>#DIV/0!</v>
      </c>
      <c r="AX41" s="8" t="e">
        <f t="shared" si="4"/>
        <v>#DIV/0!</v>
      </c>
      <c r="AY41" s="8" t="e">
        <f t="shared" si="5"/>
        <v>#DIV/0!</v>
      </c>
      <c r="AZ41" s="140"/>
      <c r="BA41" s="141"/>
      <c r="BB41" s="47"/>
      <c r="BC41" s="39"/>
      <c r="BD41" s="39"/>
      <c r="BE41" s="39"/>
      <c r="BF41" s="39"/>
      <c r="BG41" s="39"/>
      <c r="BH41" s="39"/>
      <c r="BI41" s="39"/>
      <c r="BJ41" s="39"/>
      <c r="BK41" s="39"/>
    </row>
    <row r="42" spans="1:63" s="9" customFormat="1" ht="24" customHeight="1">
      <c r="A42" s="110"/>
      <c r="B42" s="111"/>
      <c r="C42" s="79" t="s">
        <v>3</v>
      </c>
      <c r="D42" s="14">
        <f>'Situations professionnelles'!G43</f>
      </c>
      <c r="E42" s="14">
        <f>'Situations professionnelles'!L43</f>
      </c>
      <c r="F42" s="14">
        <f>'Situations professionnelles'!Q43</f>
      </c>
      <c r="G42" s="14">
        <f>'Situations professionnelles'!V43</f>
      </c>
      <c r="H42" s="14">
        <f>'Situations professionnelles'!AA43</f>
      </c>
      <c r="I42" s="14">
        <f>'Situations professionnelles'!AF43</f>
      </c>
      <c r="J42" s="14">
        <f>'Situations professionnelles'!AK43</f>
      </c>
      <c r="K42" s="14">
        <f>'Situations professionnelles'!AP43</f>
      </c>
      <c r="L42" s="14">
        <f>'Situations professionnelles'!AU43</f>
      </c>
      <c r="M42" s="14">
        <f>'Situations professionnelles'!AZ43</f>
      </c>
      <c r="N42" s="14">
        <f>'Situations professionnelles'!BE43</f>
      </c>
      <c r="O42" s="14">
        <f>'Situations professionnelles'!BJ43</f>
      </c>
      <c r="P42" s="27"/>
      <c r="Q42" s="27"/>
      <c r="R42" s="8">
        <f>'Situations professionnelles'!BO43</f>
      </c>
      <c r="S42" s="8">
        <f>'Situations professionnelles'!BT43</f>
      </c>
      <c r="T42" s="8">
        <f>'Situations professionnelles'!BY43</f>
      </c>
      <c r="U42" s="8">
        <f>'Situations professionnelles'!CD43</f>
      </c>
      <c r="V42" s="8">
        <f>'Situations professionnelles'!CI43</f>
      </c>
      <c r="W42" s="8">
        <f>'Situations professionnelles'!CN43</f>
      </c>
      <c r="X42" s="8">
        <f>'Situations professionnelles'!CS43</f>
      </c>
      <c r="Y42" s="8">
        <f>'Situations professionnelles'!CX43</f>
      </c>
      <c r="Z42" s="8">
        <f>'Situations professionnelles'!DC43</f>
      </c>
      <c r="AA42" s="8">
        <f>'Situations professionnelles'!DH43</f>
      </c>
      <c r="AB42" s="8">
        <f>'Situations professionnelles'!DM43</f>
      </c>
      <c r="AC42" s="8">
        <f>'Situations professionnelles'!DR43</f>
      </c>
      <c r="AD42" s="27"/>
      <c r="AE42" s="27"/>
      <c r="AF42" s="8">
        <f>'Situations professionnelles'!DW43</f>
      </c>
      <c r="AG42" s="8">
        <f>'Situations professionnelles'!EB43</f>
      </c>
      <c r="AH42" s="8">
        <f>'Situations professionnelles'!EG43</f>
      </c>
      <c r="AI42" s="8">
        <f>'Situations professionnelles'!EL43</f>
      </c>
      <c r="AJ42" s="8">
        <f>'Situations professionnelles'!EQ43</f>
      </c>
      <c r="AK42" s="8">
        <f>'Situations professionnelles'!EV43</f>
      </c>
      <c r="AL42" s="8">
        <f>'Situations professionnelles'!FA43</f>
      </c>
      <c r="AM42" s="8">
        <f>'Situations professionnelles'!FF43</f>
      </c>
      <c r="AN42" s="8">
        <f>'Situations professionnelles'!FK43</f>
      </c>
      <c r="AO42" s="8">
        <f>'Situations professionnelles'!FP43</f>
      </c>
      <c r="AP42" s="8">
        <f>'Situations professionnelles'!FU43</f>
      </c>
      <c r="AQ42" s="8">
        <f>'Situations professionnelles'!FZ43</f>
      </c>
      <c r="AR42" s="27"/>
      <c r="AS42" s="27"/>
      <c r="AT42" s="8">
        <f t="shared" si="0"/>
        <v>0</v>
      </c>
      <c r="AU42" s="8">
        <f t="shared" si="1"/>
        <v>0</v>
      </c>
      <c r="AV42" s="8">
        <f t="shared" si="2"/>
        <v>0</v>
      </c>
      <c r="AW42" s="8" t="e">
        <f t="shared" si="3"/>
        <v>#DIV/0!</v>
      </c>
      <c r="AX42" s="8" t="e">
        <f t="shared" si="4"/>
        <v>#DIV/0!</v>
      </c>
      <c r="AY42" s="8" t="e">
        <f t="shared" si="5"/>
        <v>#DIV/0!</v>
      </c>
      <c r="AZ42" s="140"/>
      <c r="BA42" s="141"/>
      <c r="BB42" s="47"/>
      <c r="BC42" s="39"/>
      <c r="BD42" s="39"/>
      <c r="BE42" s="39"/>
      <c r="BF42" s="39"/>
      <c r="BG42" s="39"/>
      <c r="BH42" s="39"/>
      <c r="BI42" s="39"/>
      <c r="BJ42" s="39"/>
      <c r="BK42" s="39"/>
    </row>
    <row r="43" spans="1:63" s="9" customFormat="1" ht="24" customHeight="1">
      <c r="A43" s="134" t="s">
        <v>93</v>
      </c>
      <c r="B43" s="107" t="s">
        <v>24</v>
      </c>
      <c r="C43" s="81" t="s">
        <v>37</v>
      </c>
      <c r="D43" s="14">
        <f>'Situations professionnelles'!G44</f>
      </c>
      <c r="E43" s="14">
        <f>'Situations professionnelles'!L44</f>
      </c>
      <c r="F43" s="14">
        <f>'Situations professionnelles'!Q44</f>
      </c>
      <c r="G43" s="14">
        <f>'Situations professionnelles'!V44</f>
      </c>
      <c r="H43" s="14">
        <f>'Situations professionnelles'!AA44</f>
      </c>
      <c r="I43" s="14">
        <f>'Situations professionnelles'!AF44</f>
      </c>
      <c r="J43" s="14">
        <f>'Situations professionnelles'!AK44</f>
      </c>
      <c r="K43" s="14">
        <f>'Situations professionnelles'!AP44</f>
      </c>
      <c r="L43" s="14">
        <f>'Situations professionnelles'!AU44</f>
      </c>
      <c r="M43" s="14">
        <f>'Situations professionnelles'!AZ44</f>
      </c>
      <c r="N43" s="14">
        <f>'Situations professionnelles'!BE44</f>
      </c>
      <c r="O43" s="14">
        <f>'Situations professionnelles'!BJ44</f>
      </c>
      <c r="P43" s="27"/>
      <c r="Q43" s="27"/>
      <c r="R43" s="8">
        <f>'Situations professionnelles'!BO44</f>
      </c>
      <c r="S43" s="8">
        <f>'Situations professionnelles'!BT44</f>
      </c>
      <c r="T43" s="8">
        <f>'Situations professionnelles'!BY44</f>
      </c>
      <c r="U43" s="8">
        <f>'Situations professionnelles'!CD44</f>
      </c>
      <c r="V43" s="8">
        <f>'Situations professionnelles'!CI44</f>
      </c>
      <c r="W43" s="8">
        <f>'Situations professionnelles'!CN44</f>
      </c>
      <c r="X43" s="8">
        <f>'Situations professionnelles'!CS44</f>
      </c>
      <c r="Y43" s="8">
        <f>'Situations professionnelles'!CX44</f>
      </c>
      <c r="Z43" s="8">
        <f>'Situations professionnelles'!DC44</f>
      </c>
      <c r="AA43" s="8">
        <f>'Situations professionnelles'!DH44</f>
      </c>
      <c r="AB43" s="8">
        <f>'Situations professionnelles'!DM44</f>
      </c>
      <c r="AC43" s="8">
        <f>'Situations professionnelles'!DR44</f>
      </c>
      <c r="AD43" s="27"/>
      <c r="AE43" s="27"/>
      <c r="AF43" s="8">
        <f>'Situations professionnelles'!DW44</f>
      </c>
      <c r="AG43" s="8">
        <f>'Situations professionnelles'!EB44</f>
      </c>
      <c r="AH43" s="8">
        <f>'Situations professionnelles'!EG44</f>
      </c>
      <c r="AI43" s="8">
        <f>'Situations professionnelles'!EL44</f>
      </c>
      <c r="AJ43" s="8">
        <f>'Situations professionnelles'!EQ44</f>
      </c>
      <c r="AK43" s="8">
        <f>'Situations professionnelles'!EV44</f>
      </c>
      <c r="AL43" s="8">
        <f>'Situations professionnelles'!FA44</f>
      </c>
      <c r="AM43" s="8">
        <f>'Situations professionnelles'!FF44</f>
      </c>
      <c r="AN43" s="8">
        <f>'Situations professionnelles'!FK44</f>
      </c>
      <c r="AO43" s="8">
        <f>'Situations professionnelles'!FP44</f>
      </c>
      <c r="AP43" s="8">
        <f>'Situations professionnelles'!FU44</f>
      </c>
      <c r="AQ43" s="8">
        <f>'Situations professionnelles'!FZ44</f>
      </c>
      <c r="AR43" s="27"/>
      <c r="AS43" s="27"/>
      <c r="AT43" s="8">
        <f t="shared" si="0"/>
        <v>0</v>
      </c>
      <c r="AU43" s="8">
        <f t="shared" si="1"/>
        <v>0</v>
      </c>
      <c r="AV43" s="8">
        <f t="shared" si="2"/>
        <v>0</v>
      </c>
      <c r="AW43" s="8" t="e">
        <f t="shared" si="3"/>
        <v>#DIV/0!</v>
      </c>
      <c r="AX43" s="8" t="e">
        <f t="shared" si="4"/>
        <v>#DIV/0!</v>
      </c>
      <c r="AY43" s="8" t="e">
        <f t="shared" si="5"/>
        <v>#DIV/0!</v>
      </c>
      <c r="AZ43" s="140"/>
      <c r="BA43" s="141"/>
      <c r="BB43" s="45"/>
      <c r="BC43" s="39"/>
      <c r="BD43" s="39"/>
      <c r="BE43" s="39"/>
      <c r="BF43" s="39"/>
      <c r="BG43" s="39"/>
      <c r="BH43" s="39"/>
      <c r="BI43" s="39"/>
      <c r="BJ43" s="39"/>
      <c r="BK43" s="39"/>
    </row>
    <row r="44" spans="1:63" s="9" customFormat="1" ht="24" customHeight="1">
      <c r="A44" s="134"/>
      <c r="B44" s="108"/>
      <c r="C44" s="82" t="s">
        <v>4</v>
      </c>
      <c r="D44" s="14">
        <f>'Situations professionnelles'!G45</f>
      </c>
      <c r="E44" s="14">
        <f>'Situations professionnelles'!L45</f>
      </c>
      <c r="F44" s="14">
        <f>'Situations professionnelles'!Q45</f>
      </c>
      <c r="G44" s="14">
        <f>'Situations professionnelles'!V45</f>
      </c>
      <c r="H44" s="14">
        <f>'Situations professionnelles'!AA45</f>
      </c>
      <c r="I44" s="14">
        <f>'Situations professionnelles'!AF45</f>
      </c>
      <c r="J44" s="14">
        <f>'Situations professionnelles'!AK45</f>
      </c>
      <c r="K44" s="14">
        <f>'Situations professionnelles'!AP45</f>
      </c>
      <c r="L44" s="14">
        <f>'Situations professionnelles'!AU45</f>
      </c>
      <c r="M44" s="14">
        <f>'Situations professionnelles'!AZ45</f>
      </c>
      <c r="N44" s="14">
        <f>'Situations professionnelles'!BE45</f>
      </c>
      <c r="O44" s="14">
        <f>'Situations professionnelles'!BJ45</f>
      </c>
      <c r="P44" s="27"/>
      <c r="Q44" s="27"/>
      <c r="R44" s="8">
        <f>'Situations professionnelles'!BO45</f>
      </c>
      <c r="S44" s="8">
        <f>'Situations professionnelles'!BT45</f>
      </c>
      <c r="T44" s="8">
        <f>'Situations professionnelles'!BY45</f>
      </c>
      <c r="U44" s="8">
        <f>'Situations professionnelles'!CD45</f>
      </c>
      <c r="V44" s="8">
        <f>'Situations professionnelles'!CI45</f>
      </c>
      <c r="W44" s="8">
        <f>'Situations professionnelles'!CN45</f>
      </c>
      <c r="X44" s="8">
        <f>'Situations professionnelles'!CS45</f>
      </c>
      <c r="Y44" s="8">
        <f>'Situations professionnelles'!CX45</f>
      </c>
      <c r="Z44" s="8">
        <f>'Situations professionnelles'!DC45</f>
      </c>
      <c r="AA44" s="8">
        <f>'Situations professionnelles'!DH45</f>
      </c>
      <c r="AB44" s="8">
        <f>'Situations professionnelles'!DM45</f>
      </c>
      <c r="AC44" s="8">
        <f>'Situations professionnelles'!DR45</f>
      </c>
      <c r="AD44" s="27"/>
      <c r="AE44" s="27"/>
      <c r="AF44" s="8">
        <f>'Situations professionnelles'!DW45</f>
      </c>
      <c r="AG44" s="8">
        <f>'Situations professionnelles'!EB45</f>
      </c>
      <c r="AH44" s="8">
        <f>'Situations professionnelles'!EG45</f>
      </c>
      <c r="AI44" s="8">
        <f>'Situations professionnelles'!EL45</f>
      </c>
      <c r="AJ44" s="8">
        <f>'Situations professionnelles'!EQ45</f>
      </c>
      <c r="AK44" s="8">
        <f>'Situations professionnelles'!EV45</f>
      </c>
      <c r="AL44" s="8">
        <f>'Situations professionnelles'!FA45</f>
      </c>
      <c r="AM44" s="8">
        <f>'Situations professionnelles'!FF45</f>
      </c>
      <c r="AN44" s="8">
        <f>'Situations professionnelles'!FK45</f>
      </c>
      <c r="AO44" s="8">
        <f>'Situations professionnelles'!FP45</f>
      </c>
      <c r="AP44" s="8">
        <f>'Situations professionnelles'!FU45</f>
      </c>
      <c r="AQ44" s="8">
        <f>'Situations professionnelles'!FZ45</f>
      </c>
      <c r="AR44" s="27"/>
      <c r="AS44" s="27"/>
      <c r="AT44" s="8">
        <f t="shared" si="0"/>
        <v>0</v>
      </c>
      <c r="AU44" s="8">
        <f t="shared" si="1"/>
        <v>0</v>
      </c>
      <c r="AV44" s="8">
        <f t="shared" si="2"/>
        <v>0</v>
      </c>
      <c r="AW44" s="8" t="e">
        <f t="shared" si="3"/>
        <v>#DIV/0!</v>
      </c>
      <c r="AX44" s="8" t="e">
        <f t="shared" si="4"/>
        <v>#DIV/0!</v>
      </c>
      <c r="AY44" s="8" t="e">
        <f t="shared" si="5"/>
        <v>#DIV/0!</v>
      </c>
      <c r="AZ44" s="140"/>
      <c r="BA44" s="141"/>
      <c r="BB44" s="48"/>
      <c r="BC44" s="39"/>
      <c r="BD44" s="39"/>
      <c r="BE44" s="39"/>
      <c r="BF44" s="39"/>
      <c r="BG44" s="39"/>
      <c r="BH44" s="39"/>
      <c r="BI44" s="39"/>
      <c r="BJ44" s="39"/>
      <c r="BK44" s="39"/>
    </row>
    <row r="45" spans="1:63" s="9" customFormat="1" ht="24" customHeight="1">
      <c r="A45" s="134"/>
      <c r="B45" s="108"/>
      <c r="C45" s="82" t="s">
        <v>5</v>
      </c>
      <c r="D45" s="14">
        <f>'Situations professionnelles'!G46</f>
      </c>
      <c r="E45" s="14">
        <f>'Situations professionnelles'!L46</f>
      </c>
      <c r="F45" s="14">
        <f>'Situations professionnelles'!Q46</f>
      </c>
      <c r="G45" s="14">
        <f>'Situations professionnelles'!V46</f>
      </c>
      <c r="H45" s="14">
        <f>'Situations professionnelles'!AA46</f>
      </c>
      <c r="I45" s="14">
        <f>'Situations professionnelles'!AF46</f>
      </c>
      <c r="J45" s="14">
        <f>'Situations professionnelles'!AK46</f>
      </c>
      <c r="K45" s="14">
        <f>'Situations professionnelles'!AP46</f>
      </c>
      <c r="L45" s="14">
        <f>'Situations professionnelles'!AU46</f>
      </c>
      <c r="M45" s="14">
        <f>'Situations professionnelles'!AZ46</f>
      </c>
      <c r="N45" s="14">
        <f>'Situations professionnelles'!BE46</f>
      </c>
      <c r="O45" s="14">
        <f>'Situations professionnelles'!BJ46</f>
      </c>
      <c r="P45" s="27"/>
      <c r="Q45" s="27"/>
      <c r="R45" s="8">
        <f>'Situations professionnelles'!BO46</f>
      </c>
      <c r="S45" s="8">
        <f>'Situations professionnelles'!BT46</f>
      </c>
      <c r="T45" s="8">
        <f>'Situations professionnelles'!BY46</f>
      </c>
      <c r="U45" s="8">
        <f>'Situations professionnelles'!CD46</f>
      </c>
      <c r="V45" s="8">
        <f>'Situations professionnelles'!CI46</f>
      </c>
      <c r="W45" s="8">
        <f>'Situations professionnelles'!CN46</f>
      </c>
      <c r="X45" s="8">
        <f>'Situations professionnelles'!CS46</f>
      </c>
      <c r="Y45" s="8">
        <f>'Situations professionnelles'!CX46</f>
      </c>
      <c r="Z45" s="8">
        <f>'Situations professionnelles'!DC46</f>
      </c>
      <c r="AA45" s="8">
        <f>'Situations professionnelles'!DH46</f>
      </c>
      <c r="AB45" s="8">
        <f>'Situations professionnelles'!DM46</f>
      </c>
      <c r="AC45" s="8">
        <f>'Situations professionnelles'!DR46</f>
      </c>
      <c r="AD45" s="27"/>
      <c r="AE45" s="27"/>
      <c r="AF45" s="8">
        <f>'Situations professionnelles'!DW46</f>
      </c>
      <c r="AG45" s="8">
        <f>'Situations professionnelles'!EB46</f>
      </c>
      <c r="AH45" s="8">
        <f>'Situations professionnelles'!EG46</f>
      </c>
      <c r="AI45" s="8">
        <f>'Situations professionnelles'!EL46</f>
      </c>
      <c r="AJ45" s="8">
        <f>'Situations professionnelles'!EQ46</f>
      </c>
      <c r="AK45" s="8">
        <f>'Situations professionnelles'!EV46</f>
      </c>
      <c r="AL45" s="8">
        <f>'Situations professionnelles'!FA46</f>
      </c>
      <c r="AM45" s="8">
        <f>'Situations professionnelles'!FF46</f>
      </c>
      <c r="AN45" s="8">
        <f>'Situations professionnelles'!FK46</f>
      </c>
      <c r="AO45" s="8">
        <f>'Situations professionnelles'!FP46</f>
      </c>
      <c r="AP45" s="8">
        <f>'Situations professionnelles'!FU46</f>
      </c>
      <c r="AQ45" s="8">
        <f>'Situations professionnelles'!FZ46</f>
      </c>
      <c r="AR45" s="27"/>
      <c r="AS45" s="27"/>
      <c r="AT45" s="8">
        <f t="shared" si="0"/>
        <v>0</v>
      </c>
      <c r="AU45" s="8">
        <f t="shared" si="1"/>
        <v>0</v>
      </c>
      <c r="AV45" s="8">
        <f t="shared" si="2"/>
        <v>0</v>
      </c>
      <c r="AW45" s="8" t="e">
        <f t="shared" si="3"/>
        <v>#DIV/0!</v>
      </c>
      <c r="AX45" s="8" t="e">
        <f t="shared" si="4"/>
        <v>#DIV/0!</v>
      </c>
      <c r="AY45" s="8" t="e">
        <f t="shared" si="5"/>
        <v>#DIV/0!</v>
      </c>
      <c r="AZ45" s="140"/>
      <c r="BA45" s="141"/>
      <c r="BB45" s="48"/>
      <c r="BC45" s="39"/>
      <c r="BD45" s="39"/>
      <c r="BE45" s="39"/>
      <c r="BF45" s="39"/>
      <c r="BG45" s="39"/>
      <c r="BH45" s="39"/>
      <c r="BI45" s="39"/>
      <c r="BJ45" s="39"/>
      <c r="BK45" s="39"/>
    </row>
    <row r="46" spans="1:63" s="9" customFormat="1" ht="24" customHeight="1">
      <c r="A46" s="134"/>
      <c r="B46" s="109"/>
      <c r="C46" s="81" t="s">
        <v>6</v>
      </c>
      <c r="D46" s="14">
        <f>'Situations professionnelles'!G47</f>
      </c>
      <c r="E46" s="14">
        <f>'Situations professionnelles'!L47</f>
      </c>
      <c r="F46" s="14">
        <f>'Situations professionnelles'!Q47</f>
      </c>
      <c r="G46" s="14">
        <f>'Situations professionnelles'!V47</f>
      </c>
      <c r="H46" s="14">
        <f>'Situations professionnelles'!AA47</f>
      </c>
      <c r="I46" s="14">
        <f>'Situations professionnelles'!AF47</f>
      </c>
      <c r="J46" s="14">
        <f>'Situations professionnelles'!AK47</f>
      </c>
      <c r="K46" s="14">
        <f>'Situations professionnelles'!AP47</f>
      </c>
      <c r="L46" s="14">
        <f>'Situations professionnelles'!AU47</f>
      </c>
      <c r="M46" s="14">
        <f>'Situations professionnelles'!AZ47</f>
      </c>
      <c r="N46" s="14">
        <f>'Situations professionnelles'!BE47</f>
      </c>
      <c r="O46" s="14">
        <f>'Situations professionnelles'!BJ47</f>
      </c>
      <c r="P46" s="27"/>
      <c r="Q46" s="27"/>
      <c r="R46" s="8">
        <f>'Situations professionnelles'!BO47</f>
      </c>
      <c r="S46" s="8">
        <f>'Situations professionnelles'!BT47</f>
      </c>
      <c r="T46" s="8">
        <f>'Situations professionnelles'!BY47</f>
      </c>
      <c r="U46" s="8">
        <f>'Situations professionnelles'!CD47</f>
      </c>
      <c r="V46" s="8">
        <f>'Situations professionnelles'!CI47</f>
      </c>
      <c r="W46" s="8">
        <f>'Situations professionnelles'!CN47</f>
      </c>
      <c r="X46" s="8">
        <f>'Situations professionnelles'!CS47</f>
      </c>
      <c r="Y46" s="8">
        <f>'Situations professionnelles'!CX47</f>
      </c>
      <c r="Z46" s="8">
        <f>'Situations professionnelles'!DC47</f>
      </c>
      <c r="AA46" s="8">
        <f>'Situations professionnelles'!DH47</f>
      </c>
      <c r="AB46" s="8">
        <f>'Situations professionnelles'!DM47</f>
      </c>
      <c r="AC46" s="8">
        <f>'Situations professionnelles'!DR47</f>
      </c>
      <c r="AD46" s="27"/>
      <c r="AE46" s="27"/>
      <c r="AF46" s="8">
        <f>'Situations professionnelles'!DW47</f>
      </c>
      <c r="AG46" s="8">
        <f>'Situations professionnelles'!EB47</f>
      </c>
      <c r="AH46" s="8">
        <f>'Situations professionnelles'!EG47</f>
      </c>
      <c r="AI46" s="8">
        <f>'Situations professionnelles'!EL47</f>
      </c>
      <c r="AJ46" s="8">
        <f>'Situations professionnelles'!EQ47</f>
      </c>
      <c r="AK46" s="8">
        <f>'Situations professionnelles'!EV47</f>
      </c>
      <c r="AL46" s="8">
        <f>'Situations professionnelles'!FA47</f>
      </c>
      <c r="AM46" s="8">
        <f>'Situations professionnelles'!FF47</f>
      </c>
      <c r="AN46" s="8">
        <f>'Situations professionnelles'!FK47</f>
      </c>
      <c r="AO46" s="8">
        <f>'Situations professionnelles'!FP47</f>
      </c>
      <c r="AP46" s="8">
        <f>'Situations professionnelles'!FU47</f>
      </c>
      <c r="AQ46" s="8">
        <f>'Situations professionnelles'!FZ47</f>
      </c>
      <c r="AR46" s="27"/>
      <c r="AS46" s="27"/>
      <c r="AT46" s="8">
        <f t="shared" si="0"/>
        <v>0</v>
      </c>
      <c r="AU46" s="8">
        <f t="shared" si="1"/>
        <v>0</v>
      </c>
      <c r="AV46" s="8">
        <f t="shared" si="2"/>
        <v>0</v>
      </c>
      <c r="AW46" s="8" t="e">
        <f t="shared" si="3"/>
        <v>#DIV/0!</v>
      </c>
      <c r="AX46" s="8" t="e">
        <f t="shared" si="4"/>
        <v>#DIV/0!</v>
      </c>
      <c r="AY46" s="8" t="e">
        <f t="shared" si="5"/>
        <v>#DIV/0!</v>
      </c>
      <c r="AZ46" s="140"/>
      <c r="BA46" s="141"/>
      <c r="BB46" s="45"/>
      <c r="BC46" s="39"/>
      <c r="BD46" s="39"/>
      <c r="BE46" s="39"/>
      <c r="BF46" s="39"/>
      <c r="BG46" s="39"/>
      <c r="BH46" s="39"/>
      <c r="BI46" s="39"/>
      <c r="BJ46" s="39"/>
      <c r="BK46" s="39"/>
    </row>
    <row r="47" spans="1:63" s="9" customFormat="1" ht="24" customHeight="1">
      <c r="A47" s="134"/>
      <c r="B47" s="107" t="s">
        <v>25</v>
      </c>
      <c r="C47" s="81" t="s">
        <v>7</v>
      </c>
      <c r="D47" s="14">
        <f>'Situations professionnelles'!G48</f>
      </c>
      <c r="E47" s="14">
        <f>'Situations professionnelles'!L48</f>
      </c>
      <c r="F47" s="14">
        <f>'Situations professionnelles'!Q48</f>
      </c>
      <c r="G47" s="14">
        <f>'Situations professionnelles'!V48</f>
      </c>
      <c r="H47" s="14">
        <f>'Situations professionnelles'!AA48</f>
      </c>
      <c r="I47" s="14">
        <f>'Situations professionnelles'!AF48</f>
      </c>
      <c r="J47" s="14">
        <f>'Situations professionnelles'!AK48</f>
      </c>
      <c r="K47" s="14">
        <f>'Situations professionnelles'!AP48</f>
      </c>
      <c r="L47" s="14">
        <f>'Situations professionnelles'!AU48</f>
      </c>
      <c r="M47" s="14">
        <f>'Situations professionnelles'!AZ48</f>
      </c>
      <c r="N47" s="14">
        <f>'Situations professionnelles'!BE48</f>
      </c>
      <c r="O47" s="14">
        <f>'Situations professionnelles'!BJ48</f>
      </c>
      <c r="P47" s="27"/>
      <c r="Q47" s="27"/>
      <c r="R47" s="8">
        <f>'Situations professionnelles'!BO48</f>
      </c>
      <c r="S47" s="8">
        <f>'Situations professionnelles'!BT48</f>
      </c>
      <c r="T47" s="8">
        <f>'Situations professionnelles'!BY48</f>
      </c>
      <c r="U47" s="8">
        <f>'Situations professionnelles'!CD48</f>
      </c>
      <c r="V47" s="8">
        <f>'Situations professionnelles'!CI48</f>
      </c>
      <c r="W47" s="8">
        <f>'Situations professionnelles'!CN48</f>
      </c>
      <c r="X47" s="8">
        <f>'Situations professionnelles'!CS48</f>
      </c>
      <c r="Y47" s="8">
        <f>'Situations professionnelles'!CX48</f>
      </c>
      <c r="Z47" s="8">
        <f>'Situations professionnelles'!DC48</f>
      </c>
      <c r="AA47" s="8">
        <f>'Situations professionnelles'!DH48</f>
      </c>
      <c r="AB47" s="8">
        <f>'Situations professionnelles'!DM48</f>
      </c>
      <c r="AC47" s="8">
        <f>'Situations professionnelles'!DR48</f>
      </c>
      <c r="AD47" s="27"/>
      <c r="AE47" s="27"/>
      <c r="AF47" s="8">
        <f>'Situations professionnelles'!DW48</f>
      </c>
      <c r="AG47" s="8">
        <f>'Situations professionnelles'!EB48</f>
      </c>
      <c r="AH47" s="8">
        <f>'Situations professionnelles'!EG48</f>
      </c>
      <c r="AI47" s="8">
        <f>'Situations professionnelles'!EL48</f>
      </c>
      <c r="AJ47" s="8">
        <f>'Situations professionnelles'!EQ48</f>
      </c>
      <c r="AK47" s="8">
        <f>'Situations professionnelles'!EV48</f>
      </c>
      <c r="AL47" s="8">
        <f>'Situations professionnelles'!FA48</f>
      </c>
      <c r="AM47" s="8">
        <f>'Situations professionnelles'!FF48</f>
      </c>
      <c r="AN47" s="8">
        <f>'Situations professionnelles'!FK48</f>
      </c>
      <c r="AO47" s="8">
        <f>'Situations professionnelles'!FP48</f>
      </c>
      <c r="AP47" s="8">
        <f>'Situations professionnelles'!FU48</f>
      </c>
      <c r="AQ47" s="8">
        <f>'Situations professionnelles'!FZ48</f>
      </c>
      <c r="AR47" s="27"/>
      <c r="AS47" s="27"/>
      <c r="AT47" s="8">
        <f t="shared" si="0"/>
        <v>0</v>
      </c>
      <c r="AU47" s="8">
        <f t="shared" si="1"/>
        <v>0</v>
      </c>
      <c r="AV47" s="8">
        <f t="shared" si="2"/>
        <v>0</v>
      </c>
      <c r="AW47" s="8" t="e">
        <f t="shared" si="3"/>
        <v>#DIV/0!</v>
      </c>
      <c r="AX47" s="8" t="e">
        <f t="shared" si="4"/>
        <v>#DIV/0!</v>
      </c>
      <c r="AY47" s="8" t="e">
        <f t="shared" si="5"/>
        <v>#DIV/0!</v>
      </c>
      <c r="AZ47" s="140"/>
      <c r="BA47" s="141"/>
      <c r="BB47" s="45"/>
      <c r="BC47" s="39"/>
      <c r="BD47" s="39"/>
      <c r="BE47" s="39"/>
      <c r="BF47" s="39"/>
      <c r="BG47" s="39"/>
      <c r="BH47" s="39"/>
      <c r="BI47" s="39"/>
      <c r="BJ47" s="39"/>
      <c r="BK47" s="39"/>
    </row>
    <row r="48" spans="1:63" s="9" customFormat="1" ht="24" customHeight="1">
      <c r="A48" s="134"/>
      <c r="B48" s="108"/>
      <c r="C48" s="81" t="s">
        <v>8</v>
      </c>
      <c r="D48" s="14">
        <f>'Situations professionnelles'!G49</f>
      </c>
      <c r="E48" s="14">
        <f>'Situations professionnelles'!L49</f>
      </c>
      <c r="F48" s="14">
        <f>'Situations professionnelles'!Q49</f>
      </c>
      <c r="G48" s="14">
        <f>'Situations professionnelles'!V49</f>
      </c>
      <c r="H48" s="14">
        <f>'Situations professionnelles'!AA49</f>
      </c>
      <c r="I48" s="14">
        <f>'Situations professionnelles'!AF49</f>
      </c>
      <c r="J48" s="14">
        <f>'Situations professionnelles'!AK49</f>
      </c>
      <c r="K48" s="14">
        <f>'Situations professionnelles'!AP49</f>
      </c>
      <c r="L48" s="14">
        <f>'Situations professionnelles'!AU49</f>
      </c>
      <c r="M48" s="14">
        <f>'Situations professionnelles'!AZ49</f>
      </c>
      <c r="N48" s="14">
        <f>'Situations professionnelles'!BE49</f>
      </c>
      <c r="O48" s="14">
        <f>'Situations professionnelles'!BJ49</f>
      </c>
      <c r="P48" s="27"/>
      <c r="Q48" s="27"/>
      <c r="R48" s="8">
        <f>'Situations professionnelles'!BO49</f>
      </c>
      <c r="S48" s="8">
        <f>'Situations professionnelles'!BT49</f>
      </c>
      <c r="T48" s="8">
        <f>'Situations professionnelles'!BY49</f>
      </c>
      <c r="U48" s="8">
        <f>'Situations professionnelles'!CD49</f>
      </c>
      <c r="V48" s="8">
        <f>'Situations professionnelles'!CI49</f>
      </c>
      <c r="W48" s="8">
        <f>'Situations professionnelles'!CN49</f>
      </c>
      <c r="X48" s="8">
        <f>'Situations professionnelles'!CS49</f>
      </c>
      <c r="Y48" s="8">
        <f>'Situations professionnelles'!CX49</f>
      </c>
      <c r="Z48" s="8">
        <f>'Situations professionnelles'!DC49</f>
      </c>
      <c r="AA48" s="8">
        <f>'Situations professionnelles'!DH49</f>
      </c>
      <c r="AB48" s="8">
        <f>'Situations professionnelles'!DM49</f>
      </c>
      <c r="AC48" s="8">
        <f>'Situations professionnelles'!DR49</f>
      </c>
      <c r="AD48" s="27"/>
      <c r="AE48" s="27"/>
      <c r="AF48" s="8">
        <f>'Situations professionnelles'!DW49</f>
      </c>
      <c r="AG48" s="8">
        <f>'Situations professionnelles'!EB49</f>
      </c>
      <c r="AH48" s="8">
        <f>'Situations professionnelles'!EG49</f>
      </c>
      <c r="AI48" s="8">
        <f>'Situations professionnelles'!EL49</f>
      </c>
      <c r="AJ48" s="8">
        <f>'Situations professionnelles'!EQ49</f>
      </c>
      <c r="AK48" s="8">
        <f>'Situations professionnelles'!EV49</f>
      </c>
      <c r="AL48" s="8">
        <f>'Situations professionnelles'!FA49</f>
      </c>
      <c r="AM48" s="8">
        <f>'Situations professionnelles'!FF49</f>
      </c>
      <c r="AN48" s="8">
        <f>'Situations professionnelles'!FK49</f>
      </c>
      <c r="AO48" s="8">
        <f>'Situations professionnelles'!FP49</f>
      </c>
      <c r="AP48" s="8">
        <f>'Situations professionnelles'!FU49</f>
      </c>
      <c r="AQ48" s="8">
        <f>'Situations professionnelles'!FZ49</f>
      </c>
      <c r="AR48" s="27"/>
      <c r="AS48" s="27"/>
      <c r="AT48" s="8">
        <f t="shared" si="0"/>
        <v>0</v>
      </c>
      <c r="AU48" s="8">
        <f t="shared" si="1"/>
        <v>0</v>
      </c>
      <c r="AV48" s="8">
        <f t="shared" si="2"/>
        <v>0</v>
      </c>
      <c r="AW48" s="8" t="e">
        <f t="shared" si="3"/>
        <v>#DIV/0!</v>
      </c>
      <c r="AX48" s="8" t="e">
        <f t="shared" si="4"/>
        <v>#DIV/0!</v>
      </c>
      <c r="AY48" s="8" t="e">
        <f t="shared" si="5"/>
        <v>#DIV/0!</v>
      </c>
      <c r="AZ48" s="140"/>
      <c r="BA48" s="141"/>
      <c r="BB48" s="45"/>
      <c r="BC48" s="39"/>
      <c r="BD48" s="39"/>
      <c r="BE48" s="39"/>
      <c r="BF48" s="39"/>
      <c r="BG48" s="39"/>
      <c r="BH48" s="39"/>
      <c r="BI48" s="39"/>
      <c r="BJ48" s="39"/>
      <c r="BK48" s="39"/>
    </row>
    <row r="49" spans="1:63" s="9" customFormat="1" ht="24" customHeight="1">
      <c r="A49" s="134"/>
      <c r="B49" s="108"/>
      <c r="C49" s="81" t="s">
        <v>9</v>
      </c>
      <c r="D49" s="14">
        <f>'Situations professionnelles'!G50</f>
      </c>
      <c r="E49" s="14">
        <f>'Situations professionnelles'!L50</f>
      </c>
      <c r="F49" s="14">
        <f>'Situations professionnelles'!Q50</f>
      </c>
      <c r="G49" s="14">
        <f>'Situations professionnelles'!V50</f>
      </c>
      <c r="H49" s="14">
        <f>'Situations professionnelles'!AA50</f>
      </c>
      <c r="I49" s="14">
        <f>'Situations professionnelles'!AF50</f>
      </c>
      <c r="J49" s="14">
        <f>'Situations professionnelles'!AK50</f>
      </c>
      <c r="K49" s="14">
        <f>'Situations professionnelles'!AP50</f>
      </c>
      <c r="L49" s="14">
        <f>'Situations professionnelles'!AU50</f>
      </c>
      <c r="M49" s="14">
        <f>'Situations professionnelles'!AZ50</f>
      </c>
      <c r="N49" s="14">
        <f>'Situations professionnelles'!BE50</f>
      </c>
      <c r="O49" s="14">
        <f>'Situations professionnelles'!BJ50</f>
      </c>
      <c r="P49" s="27"/>
      <c r="Q49" s="27"/>
      <c r="R49" s="8">
        <f>'Situations professionnelles'!BO50</f>
      </c>
      <c r="S49" s="8">
        <f>'Situations professionnelles'!BT50</f>
      </c>
      <c r="T49" s="8">
        <f>'Situations professionnelles'!BY50</f>
      </c>
      <c r="U49" s="8">
        <f>'Situations professionnelles'!CD50</f>
      </c>
      <c r="V49" s="8">
        <f>'Situations professionnelles'!CI50</f>
      </c>
      <c r="W49" s="8">
        <f>'Situations professionnelles'!CN50</f>
      </c>
      <c r="X49" s="8">
        <f>'Situations professionnelles'!CS50</f>
      </c>
      <c r="Y49" s="8">
        <f>'Situations professionnelles'!CX50</f>
      </c>
      <c r="Z49" s="8">
        <f>'Situations professionnelles'!DC50</f>
      </c>
      <c r="AA49" s="8">
        <f>'Situations professionnelles'!DH50</f>
      </c>
      <c r="AB49" s="8">
        <f>'Situations professionnelles'!DM50</f>
      </c>
      <c r="AC49" s="8">
        <f>'Situations professionnelles'!DR50</f>
      </c>
      <c r="AD49" s="27"/>
      <c r="AE49" s="27"/>
      <c r="AF49" s="8">
        <f>'Situations professionnelles'!DW50</f>
      </c>
      <c r="AG49" s="8">
        <f>'Situations professionnelles'!EB50</f>
      </c>
      <c r="AH49" s="8">
        <f>'Situations professionnelles'!EG50</f>
      </c>
      <c r="AI49" s="8">
        <f>'Situations professionnelles'!EL50</f>
      </c>
      <c r="AJ49" s="8">
        <f>'Situations professionnelles'!EQ50</f>
      </c>
      <c r="AK49" s="8">
        <f>'Situations professionnelles'!EV50</f>
      </c>
      <c r="AL49" s="8">
        <f>'Situations professionnelles'!FA50</f>
      </c>
      <c r="AM49" s="8">
        <f>'Situations professionnelles'!FF50</f>
      </c>
      <c r="AN49" s="8">
        <f>'Situations professionnelles'!FK50</f>
      </c>
      <c r="AO49" s="8">
        <f>'Situations professionnelles'!FP50</f>
      </c>
      <c r="AP49" s="8">
        <f>'Situations professionnelles'!FU50</f>
      </c>
      <c r="AQ49" s="8">
        <f>'Situations professionnelles'!FZ50</f>
      </c>
      <c r="AR49" s="27"/>
      <c r="AS49" s="27"/>
      <c r="AT49" s="8">
        <f t="shared" si="0"/>
        <v>0</v>
      </c>
      <c r="AU49" s="8">
        <f t="shared" si="1"/>
        <v>0</v>
      </c>
      <c r="AV49" s="8">
        <f t="shared" si="2"/>
        <v>0</v>
      </c>
      <c r="AW49" s="8" t="e">
        <f t="shared" si="3"/>
        <v>#DIV/0!</v>
      </c>
      <c r="AX49" s="8" t="e">
        <f t="shared" si="4"/>
        <v>#DIV/0!</v>
      </c>
      <c r="AY49" s="8" t="e">
        <f t="shared" si="5"/>
        <v>#DIV/0!</v>
      </c>
      <c r="AZ49" s="140"/>
      <c r="BA49" s="141"/>
      <c r="BB49" s="45"/>
      <c r="BC49" s="39"/>
      <c r="BD49" s="39"/>
      <c r="BE49" s="39"/>
      <c r="BF49" s="39"/>
      <c r="BG49" s="39"/>
      <c r="BH49" s="39"/>
      <c r="BI49" s="39"/>
      <c r="BJ49" s="39"/>
      <c r="BK49" s="39"/>
    </row>
    <row r="50" spans="1:63" s="9" customFormat="1" ht="24" customHeight="1">
      <c r="A50" s="134"/>
      <c r="B50" s="108"/>
      <c r="C50" s="81" t="s">
        <v>36</v>
      </c>
      <c r="D50" s="14">
        <f>'Situations professionnelles'!G51</f>
      </c>
      <c r="E50" s="14">
        <f>'Situations professionnelles'!L51</f>
      </c>
      <c r="F50" s="14">
        <f>'Situations professionnelles'!Q51</f>
      </c>
      <c r="G50" s="14">
        <f>'Situations professionnelles'!V51</f>
      </c>
      <c r="H50" s="14">
        <f>'Situations professionnelles'!AA51</f>
      </c>
      <c r="I50" s="14">
        <f>'Situations professionnelles'!AF51</f>
      </c>
      <c r="J50" s="14">
        <f>'Situations professionnelles'!AK51</f>
      </c>
      <c r="K50" s="14">
        <f>'Situations professionnelles'!AP51</f>
      </c>
      <c r="L50" s="14">
        <f>'Situations professionnelles'!AU51</f>
      </c>
      <c r="M50" s="14">
        <f>'Situations professionnelles'!AZ51</f>
      </c>
      <c r="N50" s="14">
        <f>'Situations professionnelles'!BE51</f>
      </c>
      <c r="O50" s="14">
        <f>'Situations professionnelles'!BJ51</f>
      </c>
      <c r="P50" s="27"/>
      <c r="Q50" s="27"/>
      <c r="R50" s="8">
        <f>'Situations professionnelles'!BO51</f>
      </c>
      <c r="S50" s="8">
        <f>'Situations professionnelles'!BT51</f>
      </c>
      <c r="T50" s="8">
        <f>'Situations professionnelles'!BY51</f>
      </c>
      <c r="U50" s="8">
        <f>'Situations professionnelles'!CD51</f>
      </c>
      <c r="V50" s="8">
        <f>'Situations professionnelles'!CI51</f>
      </c>
      <c r="W50" s="8">
        <f>'Situations professionnelles'!CN51</f>
      </c>
      <c r="X50" s="8">
        <f>'Situations professionnelles'!CS51</f>
      </c>
      <c r="Y50" s="8">
        <f>'Situations professionnelles'!CX51</f>
      </c>
      <c r="Z50" s="8">
        <f>'Situations professionnelles'!DC51</f>
      </c>
      <c r="AA50" s="8">
        <f>'Situations professionnelles'!DH51</f>
      </c>
      <c r="AB50" s="8">
        <f>'Situations professionnelles'!DM51</f>
      </c>
      <c r="AC50" s="8">
        <f>'Situations professionnelles'!DR51</f>
      </c>
      <c r="AD50" s="27"/>
      <c r="AE50" s="27"/>
      <c r="AF50" s="8">
        <f>'Situations professionnelles'!DW51</f>
      </c>
      <c r="AG50" s="8">
        <f>'Situations professionnelles'!EB51</f>
      </c>
      <c r="AH50" s="8">
        <f>'Situations professionnelles'!EG51</f>
      </c>
      <c r="AI50" s="8">
        <f>'Situations professionnelles'!EL51</f>
      </c>
      <c r="AJ50" s="8">
        <f>'Situations professionnelles'!EQ51</f>
      </c>
      <c r="AK50" s="8">
        <f>'Situations professionnelles'!EV51</f>
      </c>
      <c r="AL50" s="8">
        <f>'Situations professionnelles'!FA51</f>
      </c>
      <c r="AM50" s="8">
        <f>'Situations professionnelles'!FF51</f>
      </c>
      <c r="AN50" s="8">
        <f>'Situations professionnelles'!FK51</f>
      </c>
      <c r="AO50" s="8">
        <f>'Situations professionnelles'!FP51</f>
      </c>
      <c r="AP50" s="8">
        <f>'Situations professionnelles'!FU51</f>
      </c>
      <c r="AQ50" s="8">
        <f>'Situations professionnelles'!FZ51</f>
      </c>
      <c r="AR50" s="27"/>
      <c r="AS50" s="27"/>
      <c r="AT50" s="8">
        <f t="shared" si="0"/>
        <v>0</v>
      </c>
      <c r="AU50" s="8">
        <f t="shared" si="1"/>
        <v>0</v>
      </c>
      <c r="AV50" s="8">
        <f t="shared" si="2"/>
        <v>0</v>
      </c>
      <c r="AW50" s="8" t="e">
        <f t="shared" si="3"/>
        <v>#DIV/0!</v>
      </c>
      <c r="AX50" s="8" t="e">
        <f t="shared" si="4"/>
        <v>#DIV/0!</v>
      </c>
      <c r="AY50" s="8" t="e">
        <f t="shared" si="5"/>
        <v>#DIV/0!</v>
      </c>
      <c r="AZ50" s="140"/>
      <c r="BA50" s="141"/>
      <c r="BB50" s="45"/>
      <c r="BC50" s="39"/>
      <c r="BD50" s="39"/>
      <c r="BE50" s="39"/>
      <c r="BF50" s="39"/>
      <c r="BG50" s="39"/>
      <c r="BH50" s="39"/>
      <c r="BI50" s="39"/>
      <c r="BJ50" s="39"/>
      <c r="BK50" s="39"/>
    </row>
    <row r="51" spans="1:63" s="9" customFormat="1" ht="24" customHeight="1">
      <c r="A51" s="134"/>
      <c r="B51" s="108"/>
      <c r="C51" s="82" t="s">
        <v>10</v>
      </c>
      <c r="D51" s="14">
        <f>'Situations professionnelles'!G52</f>
      </c>
      <c r="E51" s="14">
        <f>'Situations professionnelles'!L52</f>
      </c>
      <c r="F51" s="14">
        <f>'Situations professionnelles'!Q52</f>
      </c>
      <c r="G51" s="14">
        <f>'Situations professionnelles'!V52</f>
      </c>
      <c r="H51" s="14">
        <f>'Situations professionnelles'!AA52</f>
      </c>
      <c r="I51" s="14">
        <f>'Situations professionnelles'!AF52</f>
      </c>
      <c r="J51" s="14">
        <f>'Situations professionnelles'!AK52</f>
      </c>
      <c r="K51" s="14">
        <f>'Situations professionnelles'!AP52</f>
      </c>
      <c r="L51" s="14">
        <f>'Situations professionnelles'!AU52</f>
      </c>
      <c r="M51" s="14">
        <f>'Situations professionnelles'!AZ52</f>
      </c>
      <c r="N51" s="14">
        <f>'Situations professionnelles'!BE52</f>
      </c>
      <c r="O51" s="14">
        <f>'Situations professionnelles'!BJ52</f>
      </c>
      <c r="P51" s="27"/>
      <c r="Q51" s="27"/>
      <c r="R51" s="8">
        <f>'Situations professionnelles'!BO52</f>
      </c>
      <c r="S51" s="8">
        <f>'Situations professionnelles'!BT52</f>
      </c>
      <c r="T51" s="8">
        <f>'Situations professionnelles'!BY52</f>
      </c>
      <c r="U51" s="8">
        <f>'Situations professionnelles'!CD52</f>
      </c>
      <c r="V51" s="8">
        <f>'Situations professionnelles'!CI52</f>
      </c>
      <c r="W51" s="8">
        <f>'Situations professionnelles'!CN52</f>
      </c>
      <c r="X51" s="8">
        <f>'Situations professionnelles'!CS52</f>
      </c>
      <c r="Y51" s="8">
        <f>'Situations professionnelles'!CX52</f>
      </c>
      <c r="Z51" s="8">
        <f>'Situations professionnelles'!DC52</f>
      </c>
      <c r="AA51" s="8">
        <f>'Situations professionnelles'!DH52</f>
      </c>
      <c r="AB51" s="8">
        <f>'Situations professionnelles'!DM52</f>
      </c>
      <c r="AC51" s="8">
        <f>'Situations professionnelles'!DR52</f>
      </c>
      <c r="AD51" s="27"/>
      <c r="AE51" s="27"/>
      <c r="AF51" s="8">
        <f>'Situations professionnelles'!DW52</f>
      </c>
      <c r="AG51" s="8">
        <f>'Situations professionnelles'!EB52</f>
      </c>
      <c r="AH51" s="8">
        <f>'Situations professionnelles'!EG52</f>
      </c>
      <c r="AI51" s="8">
        <f>'Situations professionnelles'!EL52</f>
      </c>
      <c r="AJ51" s="8">
        <f>'Situations professionnelles'!EQ52</f>
      </c>
      <c r="AK51" s="8">
        <f>'Situations professionnelles'!EV52</f>
      </c>
      <c r="AL51" s="8">
        <f>'Situations professionnelles'!FA52</f>
      </c>
      <c r="AM51" s="8">
        <f>'Situations professionnelles'!FF52</f>
      </c>
      <c r="AN51" s="8">
        <f>'Situations professionnelles'!FK52</f>
      </c>
      <c r="AO51" s="8">
        <f>'Situations professionnelles'!FP52</f>
      </c>
      <c r="AP51" s="8">
        <f>'Situations professionnelles'!FU52</f>
      </c>
      <c r="AQ51" s="8">
        <f>'Situations professionnelles'!FZ52</f>
      </c>
      <c r="AR51" s="27"/>
      <c r="AS51" s="27"/>
      <c r="AT51" s="8">
        <f t="shared" si="0"/>
        <v>0</v>
      </c>
      <c r="AU51" s="8">
        <f t="shared" si="1"/>
        <v>0</v>
      </c>
      <c r="AV51" s="8">
        <f t="shared" si="2"/>
        <v>0</v>
      </c>
      <c r="AW51" s="8" t="e">
        <f t="shared" si="3"/>
        <v>#DIV/0!</v>
      </c>
      <c r="AX51" s="8" t="e">
        <f t="shared" si="4"/>
        <v>#DIV/0!</v>
      </c>
      <c r="AY51" s="8" t="e">
        <f t="shared" si="5"/>
        <v>#DIV/0!</v>
      </c>
      <c r="AZ51" s="140"/>
      <c r="BA51" s="141"/>
      <c r="BB51" s="48"/>
      <c r="BC51" s="39"/>
      <c r="BD51" s="39"/>
      <c r="BE51" s="39"/>
      <c r="BF51" s="39"/>
      <c r="BG51" s="39"/>
      <c r="BH51" s="39"/>
      <c r="BI51" s="39"/>
      <c r="BJ51" s="39"/>
      <c r="BK51" s="39"/>
    </row>
    <row r="52" spans="1:63" s="9" customFormat="1" ht="24" customHeight="1">
      <c r="A52" s="134"/>
      <c r="B52" s="109"/>
      <c r="C52" s="82" t="s">
        <v>38</v>
      </c>
      <c r="D52" s="14">
        <f>'Situations professionnelles'!G53</f>
      </c>
      <c r="E52" s="14">
        <f>'Situations professionnelles'!L53</f>
      </c>
      <c r="F52" s="14">
        <f>'Situations professionnelles'!Q53</f>
      </c>
      <c r="G52" s="14">
        <f>'Situations professionnelles'!V53</f>
      </c>
      <c r="H52" s="14">
        <f>'Situations professionnelles'!AA53</f>
      </c>
      <c r="I52" s="14">
        <f>'Situations professionnelles'!AF53</f>
      </c>
      <c r="J52" s="14">
        <f>'Situations professionnelles'!AK53</f>
      </c>
      <c r="K52" s="14">
        <f>'Situations professionnelles'!AP53</f>
      </c>
      <c r="L52" s="14">
        <f>'Situations professionnelles'!AU53</f>
      </c>
      <c r="M52" s="14">
        <f>'Situations professionnelles'!AZ53</f>
      </c>
      <c r="N52" s="14">
        <f>'Situations professionnelles'!BE53</f>
      </c>
      <c r="O52" s="14">
        <f>'Situations professionnelles'!BJ53</f>
      </c>
      <c r="P52" s="27"/>
      <c r="Q52" s="27"/>
      <c r="R52" s="8">
        <f>'Situations professionnelles'!BO53</f>
      </c>
      <c r="S52" s="8">
        <f>'Situations professionnelles'!BT53</f>
      </c>
      <c r="T52" s="8">
        <f>'Situations professionnelles'!BY53</f>
      </c>
      <c r="U52" s="8">
        <f>'Situations professionnelles'!CD53</f>
      </c>
      <c r="V52" s="8">
        <f>'Situations professionnelles'!CI53</f>
      </c>
      <c r="W52" s="8">
        <f>'Situations professionnelles'!CN53</f>
      </c>
      <c r="X52" s="8">
        <f>'Situations professionnelles'!CS53</f>
      </c>
      <c r="Y52" s="8">
        <f>'Situations professionnelles'!CX53</f>
      </c>
      <c r="Z52" s="8">
        <f>'Situations professionnelles'!DC53</f>
      </c>
      <c r="AA52" s="8">
        <f>'Situations professionnelles'!DH53</f>
      </c>
      <c r="AB52" s="8">
        <f>'Situations professionnelles'!DM53</f>
      </c>
      <c r="AC52" s="8">
        <f>'Situations professionnelles'!DR53</f>
      </c>
      <c r="AD52" s="27"/>
      <c r="AE52" s="27"/>
      <c r="AF52" s="8">
        <f>'Situations professionnelles'!DW53</f>
      </c>
      <c r="AG52" s="8">
        <f>'Situations professionnelles'!EB53</f>
      </c>
      <c r="AH52" s="8">
        <f>'Situations professionnelles'!EG53</f>
      </c>
      <c r="AI52" s="8">
        <f>'Situations professionnelles'!EL53</f>
      </c>
      <c r="AJ52" s="8">
        <f>'Situations professionnelles'!EQ53</f>
      </c>
      <c r="AK52" s="8">
        <f>'Situations professionnelles'!EV53</f>
      </c>
      <c r="AL52" s="8">
        <f>'Situations professionnelles'!FA53</f>
      </c>
      <c r="AM52" s="8">
        <f>'Situations professionnelles'!FF53</f>
      </c>
      <c r="AN52" s="8">
        <f>'Situations professionnelles'!FK53</f>
      </c>
      <c r="AO52" s="8">
        <f>'Situations professionnelles'!FP53</f>
      </c>
      <c r="AP52" s="8">
        <f>'Situations professionnelles'!FU53</f>
      </c>
      <c r="AQ52" s="8">
        <f>'Situations professionnelles'!FZ53</f>
      </c>
      <c r="AR52" s="27"/>
      <c r="AS52" s="27"/>
      <c r="AT52" s="8">
        <f t="shared" si="0"/>
        <v>0</v>
      </c>
      <c r="AU52" s="8">
        <f t="shared" si="1"/>
        <v>0</v>
      </c>
      <c r="AV52" s="8">
        <f t="shared" si="2"/>
        <v>0</v>
      </c>
      <c r="AW52" s="8" t="e">
        <f t="shared" si="3"/>
        <v>#DIV/0!</v>
      </c>
      <c r="AX52" s="8" t="e">
        <f t="shared" si="4"/>
        <v>#DIV/0!</v>
      </c>
      <c r="AY52" s="8" t="e">
        <f t="shared" si="5"/>
        <v>#DIV/0!</v>
      </c>
      <c r="AZ52" s="140"/>
      <c r="BA52" s="141"/>
      <c r="BB52" s="48"/>
      <c r="BC52" s="39"/>
      <c r="BD52" s="39"/>
      <c r="BE52" s="39"/>
      <c r="BF52" s="39"/>
      <c r="BG52" s="39"/>
      <c r="BH52" s="39"/>
      <c r="BI52" s="39"/>
      <c r="BJ52" s="39"/>
      <c r="BK52" s="39"/>
    </row>
    <row r="53" spans="1:63" s="9" customFormat="1" ht="24" customHeight="1">
      <c r="A53" s="134"/>
      <c r="B53" s="126" t="s">
        <v>26</v>
      </c>
      <c r="C53" s="82" t="s">
        <v>39</v>
      </c>
      <c r="D53" s="14">
        <f>'Situations professionnelles'!G54</f>
      </c>
      <c r="E53" s="14">
        <f>'Situations professionnelles'!L54</f>
      </c>
      <c r="F53" s="14">
        <f>'Situations professionnelles'!Q54</f>
      </c>
      <c r="G53" s="14">
        <f>'Situations professionnelles'!V54</f>
      </c>
      <c r="H53" s="14">
        <f>'Situations professionnelles'!AA54</f>
      </c>
      <c r="I53" s="14">
        <f>'Situations professionnelles'!AF54</f>
      </c>
      <c r="J53" s="14">
        <f>'Situations professionnelles'!AK54</f>
      </c>
      <c r="K53" s="14">
        <f>'Situations professionnelles'!AP54</f>
      </c>
      <c r="L53" s="14">
        <f>'Situations professionnelles'!AU54</f>
      </c>
      <c r="M53" s="14">
        <f>'Situations professionnelles'!AZ54</f>
      </c>
      <c r="N53" s="14">
        <f>'Situations professionnelles'!BE54</f>
      </c>
      <c r="O53" s="14">
        <f>'Situations professionnelles'!BJ54</f>
      </c>
      <c r="P53" s="27"/>
      <c r="Q53" s="27"/>
      <c r="R53" s="8">
        <f>'Situations professionnelles'!BO54</f>
      </c>
      <c r="S53" s="8">
        <f>'Situations professionnelles'!BT54</f>
      </c>
      <c r="T53" s="8">
        <f>'Situations professionnelles'!BY54</f>
      </c>
      <c r="U53" s="8">
        <f>'Situations professionnelles'!CD54</f>
      </c>
      <c r="V53" s="8">
        <f>'Situations professionnelles'!CI54</f>
      </c>
      <c r="W53" s="8">
        <f>'Situations professionnelles'!CN54</f>
      </c>
      <c r="X53" s="8">
        <f>'Situations professionnelles'!CS54</f>
      </c>
      <c r="Y53" s="8">
        <f>'Situations professionnelles'!CX54</f>
      </c>
      <c r="Z53" s="8">
        <f>'Situations professionnelles'!DC54</f>
      </c>
      <c r="AA53" s="8">
        <f>'Situations professionnelles'!DH54</f>
      </c>
      <c r="AB53" s="8">
        <f>'Situations professionnelles'!DM54</f>
      </c>
      <c r="AC53" s="8">
        <f>'Situations professionnelles'!DR54</f>
      </c>
      <c r="AD53" s="27"/>
      <c r="AE53" s="27"/>
      <c r="AF53" s="8">
        <f>'Situations professionnelles'!DW54</f>
      </c>
      <c r="AG53" s="8">
        <f>'Situations professionnelles'!EB54</f>
      </c>
      <c r="AH53" s="8">
        <f>'Situations professionnelles'!EG54</f>
      </c>
      <c r="AI53" s="8">
        <f>'Situations professionnelles'!EL54</f>
      </c>
      <c r="AJ53" s="8">
        <f>'Situations professionnelles'!EQ54</f>
      </c>
      <c r="AK53" s="8">
        <f>'Situations professionnelles'!EV54</f>
      </c>
      <c r="AL53" s="8">
        <f>'Situations professionnelles'!FA54</f>
      </c>
      <c r="AM53" s="8">
        <f>'Situations professionnelles'!FF54</f>
      </c>
      <c r="AN53" s="8">
        <f>'Situations professionnelles'!FK54</f>
      </c>
      <c r="AO53" s="8">
        <f>'Situations professionnelles'!FP54</f>
      </c>
      <c r="AP53" s="8">
        <f>'Situations professionnelles'!FU54</f>
      </c>
      <c r="AQ53" s="8">
        <f>'Situations professionnelles'!FZ54</f>
      </c>
      <c r="AR53" s="27"/>
      <c r="AS53" s="27"/>
      <c r="AT53" s="8">
        <f t="shared" si="0"/>
        <v>0</v>
      </c>
      <c r="AU53" s="8">
        <f t="shared" si="1"/>
        <v>0</v>
      </c>
      <c r="AV53" s="8">
        <f t="shared" si="2"/>
        <v>0</v>
      </c>
      <c r="AW53" s="8" t="e">
        <f t="shared" si="3"/>
        <v>#DIV/0!</v>
      </c>
      <c r="AX53" s="8" t="e">
        <f t="shared" si="4"/>
        <v>#DIV/0!</v>
      </c>
      <c r="AY53" s="8" t="e">
        <f t="shared" si="5"/>
        <v>#DIV/0!</v>
      </c>
      <c r="AZ53" s="140"/>
      <c r="BA53" s="142"/>
      <c r="BB53" s="48"/>
      <c r="BC53" s="39"/>
      <c r="BD53" s="39"/>
      <c r="BE53" s="39"/>
      <c r="BF53" s="39"/>
      <c r="BG53" s="39"/>
      <c r="BH53" s="39"/>
      <c r="BI53" s="39"/>
      <c r="BJ53" s="39"/>
      <c r="BK53" s="39"/>
    </row>
    <row r="54" spans="1:63" s="9" customFormat="1" ht="24" customHeight="1">
      <c r="A54" s="134"/>
      <c r="B54" s="127"/>
      <c r="C54" s="82" t="s">
        <v>11</v>
      </c>
      <c r="D54" s="14">
        <f>'Situations professionnelles'!G55</f>
      </c>
      <c r="E54" s="14">
        <f>'Situations professionnelles'!L55</f>
      </c>
      <c r="F54" s="14">
        <f>'Situations professionnelles'!Q55</f>
      </c>
      <c r="G54" s="14">
        <f>'Situations professionnelles'!V55</f>
      </c>
      <c r="H54" s="14">
        <f>'Situations professionnelles'!AA55</f>
      </c>
      <c r="I54" s="14">
        <f>'Situations professionnelles'!AF55</f>
      </c>
      <c r="J54" s="14">
        <f>'Situations professionnelles'!AK55</f>
      </c>
      <c r="K54" s="14">
        <f>'Situations professionnelles'!AP55</f>
      </c>
      <c r="L54" s="14">
        <f>'Situations professionnelles'!AU55</f>
      </c>
      <c r="M54" s="14">
        <f>'Situations professionnelles'!AZ55</f>
      </c>
      <c r="N54" s="14">
        <f>'Situations professionnelles'!BE55</f>
      </c>
      <c r="O54" s="14">
        <f>'Situations professionnelles'!BJ55</f>
      </c>
      <c r="P54" s="27"/>
      <c r="Q54" s="27"/>
      <c r="R54" s="8">
        <f>'Situations professionnelles'!BO55</f>
      </c>
      <c r="S54" s="8">
        <f>'Situations professionnelles'!BT55</f>
      </c>
      <c r="T54" s="8">
        <f>'Situations professionnelles'!BY55</f>
      </c>
      <c r="U54" s="8">
        <f>'Situations professionnelles'!CD55</f>
      </c>
      <c r="V54" s="8">
        <f>'Situations professionnelles'!CI55</f>
      </c>
      <c r="W54" s="8">
        <f>'Situations professionnelles'!CN55</f>
      </c>
      <c r="X54" s="8">
        <f>'Situations professionnelles'!CS55</f>
      </c>
      <c r="Y54" s="8">
        <f>'Situations professionnelles'!CX55</f>
      </c>
      <c r="Z54" s="8">
        <f>'Situations professionnelles'!DC55</f>
      </c>
      <c r="AA54" s="8">
        <f>'Situations professionnelles'!DH55</f>
      </c>
      <c r="AB54" s="8">
        <f>'Situations professionnelles'!DM55</f>
      </c>
      <c r="AC54" s="8">
        <f>'Situations professionnelles'!DR55</f>
      </c>
      <c r="AD54" s="27"/>
      <c r="AE54" s="27"/>
      <c r="AF54" s="8">
        <f>'Situations professionnelles'!DW55</f>
      </c>
      <c r="AG54" s="8">
        <f>'Situations professionnelles'!EB55</f>
      </c>
      <c r="AH54" s="8">
        <f>'Situations professionnelles'!EG55</f>
      </c>
      <c r="AI54" s="8">
        <f>'Situations professionnelles'!EL55</f>
      </c>
      <c r="AJ54" s="8">
        <f>'Situations professionnelles'!EQ55</f>
      </c>
      <c r="AK54" s="8">
        <f>'Situations professionnelles'!EV55</f>
      </c>
      <c r="AL54" s="8">
        <f>'Situations professionnelles'!FA55</f>
      </c>
      <c r="AM54" s="8">
        <f>'Situations professionnelles'!FF55</f>
      </c>
      <c r="AN54" s="8">
        <f>'Situations professionnelles'!FK55</f>
      </c>
      <c r="AO54" s="8">
        <f>'Situations professionnelles'!FP55</f>
      </c>
      <c r="AP54" s="8">
        <f>'Situations professionnelles'!FU55</f>
      </c>
      <c r="AQ54" s="8">
        <f>'Situations professionnelles'!FZ55</f>
      </c>
      <c r="AR54" s="27"/>
      <c r="AS54" s="27"/>
      <c r="AT54" s="8">
        <f t="shared" si="0"/>
        <v>0</v>
      </c>
      <c r="AU54" s="8">
        <f t="shared" si="1"/>
        <v>0</v>
      </c>
      <c r="AV54" s="8">
        <f t="shared" si="2"/>
        <v>0</v>
      </c>
      <c r="AW54" s="8" t="e">
        <f t="shared" si="3"/>
        <v>#DIV/0!</v>
      </c>
      <c r="AX54" s="8" t="e">
        <f t="shared" si="4"/>
        <v>#DIV/0!</v>
      </c>
      <c r="AY54" s="8" t="e">
        <f t="shared" si="5"/>
        <v>#DIV/0!</v>
      </c>
      <c r="AZ54" s="140"/>
      <c r="BA54" s="142"/>
      <c r="BB54" s="48"/>
      <c r="BC54" s="39"/>
      <c r="BD54" s="39"/>
      <c r="BE54" s="39"/>
      <c r="BF54" s="39"/>
      <c r="BG54" s="39"/>
      <c r="BH54" s="39"/>
      <c r="BI54" s="39"/>
      <c r="BJ54" s="39"/>
      <c r="BK54" s="39"/>
    </row>
    <row r="55" spans="1:63" s="9" customFormat="1" ht="24" customHeight="1">
      <c r="A55" s="134"/>
      <c r="B55" s="127"/>
      <c r="C55" s="82" t="s">
        <v>12</v>
      </c>
      <c r="D55" s="14">
        <f>'Situations professionnelles'!G56</f>
      </c>
      <c r="E55" s="14">
        <f>'Situations professionnelles'!L56</f>
      </c>
      <c r="F55" s="14">
        <f>'Situations professionnelles'!Q56</f>
      </c>
      <c r="G55" s="14">
        <f>'Situations professionnelles'!V56</f>
      </c>
      <c r="H55" s="14">
        <f>'Situations professionnelles'!AA56</f>
      </c>
      <c r="I55" s="14">
        <f>'Situations professionnelles'!AF56</f>
      </c>
      <c r="J55" s="14">
        <f>'Situations professionnelles'!AK56</f>
      </c>
      <c r="K55" s="14">
        <f>'Situations professionnelles'!AP56</f>
      </c>
      <c r="L55" s="14">
        <f>'Situations professionnelles'!AU56</f>
      </c>
      <c r="M55" s="14">
        <f>'Situations professionnelles'!AZ56</f>
      </c>
      <c r="N55" s="14">
        <f>'Situations professionnelles'!BE56</f>
      </c>
      <c r="O55" s="14">
        <f>'Situations professionnelles'!BJ56</f>
      </c>
      <c r="P55" s="27"/>
      <c r="Q55" s="27"/>
      <c r="R55" s="8">
        <f>'Situations professionnelles'!BO56</f>
      </c>
      <c r="S55" s="8">
        <f>'Situations professionnelles'!BT56</f>
      </c>
      <c r="T55" s="8">
        <f>'Situations professionnelles'!BY56</f>
      </c>
      <c r="U55" s="8">
        <f>'Situations professionnelles'!CD56</f>
      </c>
      <c r="V55" s="8">
        <f>'Situations professionnelles'!CI56</f>
      </c>
      <c r="W55" s="8">
        <f>'Situations professionnelles'!CN56</f>
      </c>
      <c r="X55" s="8">
        <f>'Situations professionnelles'!CS56</f>
      </c>
      <c r="Y55" s="8">
        <f>'Situations professionnelles'!CX56</f>
      </c>
      <c r="Z55" s="8">
        <f>'Situations professionnelles'!DC56</f>
      </c>
      <c r="AA55" s="8">
        <f>'Situations professionnelles'!DH56</f>
      </c>
      <c r="AB55" s="8">
        <f>'Situations professionnelles'!DM56</f>
      </c>
      <c r="AC55" s="8">
        <f>'Situations professionnelles'!DR56</f>
      </c>
      <c r="AD55" s="27"/>
      <c r="AE55" s="27"/>
      <c r="AF55" s="8">
        <f>'Situations professionnelles'!DW56</f>
      </c>
      <c r="AG55" s="8">
        <f>'Situations professionnelles'!EB56</f>
      </c>
      <c r="AH55" s="8">
        <f>'Situations professionnelles'!EG56</f>
      </c>
      <c r="AI55" s="8">
        <f>'Situations professionnelles'!EL56</f>
      </c>
      <c r="AJ55" s="8">
        <f>'Situations professionnelles'!EQ56</f>
      </c>
      <c r="AK55" s="8">
        <f>'Situations professionnelles'!EV56</f>
      </c>
      <c r="AL55" s="8">
        <f>'Situations professionnelles'!FA56</f>
      </c>
      <c r="AM55" s="8">
        <f>'Situations professionnelles'!FF56</f>
      </c>
      <c r="AN55" s="8">
        <f>'Situations professionnelles'!FK56</f>
      </c>
      <c r="AO55" s="8">
        <f>'Situations professionnelles'!FP56</f>
      </c>
      <c r="AP55" s="8">
        <f>'Situations professionnelles'!FU56</f>
      </c>
      <c r="AQ55" s="8">
        <f>'Situations professionnelles'!FZ56</f>
      </c>
      <c r="AR55" s="27"/>
      <c r="AS55" s="27"/>
      <c r="AT55" s="8">
        <f t="shared" si="0"/>
        <v>0</v>
      </c>
      <c r="AU55" s="8">
        <f t="shared" si="1"/>
        <v>0</v>
      </c>
      <c r="AV55" s="8">
        <f t="shared" si="2"/>
        <v>0</v>
      </c>
      <c r="AW55" s="8" t="e">
        <f t="shared" si="3"/>
        <v>#DIV/0!</v>
      </c>
      <c r="AX55" s="8" t="e">
        <f t="shared" si="4"/>
        <v>#DIV/0!</v>
      </c>
      <c r="AY55" s="8" t="e">
        <f t="shared" si="5"/>
        <v>#DIV/0!</v>
      </c>
      <c r="AZ55" s="140"/>
      <c r="BA55" s="142"/>
      <c r="BB55" s="48"/>
      <c r="BC55" s="39"/>
      <c r="BD55" s="39"/>
      <c r="BE55" s="39"/>
      <c r="BF55" s="39"/>
      <c r="BG55" s="39"/>
      <c r="BH55" s="39"/>
      <c r="BI55" s="39"/>
      <c r="BJ55" s="39"/>
      <c r="BK55" s="39"/>
    </row>
    <row r="56" spans="1:63" s="9" customFormat="1" ht="24" customHeight="1">
      <c r="A56" s="134"/>
      <c r="B56" s="127"/>
      <c r="C56" s="82" t="s">
        <v>47</v>
      </c>
      <c r="D56" s="14">
        <f>'Situations professionnelles'!G57</f>
      </c>
      <c r="E56" s="14">
        <f>'Situations professionnelles'!L57</f>
      </c>
      <c r="F56" s="14">
        <f>'Situations professionnelles'!Q57</f>
      </c>
      <c r="G56" s="14">
        <f>'Situations professionnelles'!V57</f>
      </c>
      <c r="H56" s="14">
        <f>'Situations professionnelles'!AA57</f>
      </c>
      <c r="I56" s="14">
        <f>'Situations professionnelles'!AF57</f>
      </c>
      <c r="J56" s="14">
        <f>'Situations professionnelles'!AK57</f>
      </c>
      <c r="K56" s="14">
        <f>'Situations professionnelles'!AP57</f>
      </c>
      <c r="L56" s="14">
        <f>'Situations professionnelles'!AU57</f>
      </c>
      <c r="M56" s="14">
        <f>'Situations professionnelles'!AZ57</f>
      </c>
      <c r="N56" s="14">
        <f>'Situations professionnelles'!BE57</f>
      </c>
      <c r="O56" s="14">
        <f>'Situations professionnelles'!BJ57</f>
      </c>
      <c r="P56" s="27"/>
      <c r="Q56" s="27"/>
      <c r="R56" s="8">
        <f>'Situations professionnelles'!BO57</f>
      </c>
      <c r="S56" s="8">
        <f>'Situations professionnelles'!BT57</f>
      </c>
      <c r="T56" s="8">
        <f>'Situations professionnelles'!BY57</f>
      </c>
      <c r="U56" s="8">
        <f>'Situations professionnelles'!CD57</f>
      </c>
      <c r="V56" s="8">
        <f>'Situations professionnelles'!CI57</f>
      </c>
      <c r="W56" s="8">
        <f>'Situations professionnelles'!CN57</f>
      </c>
      <c r="X56" s="8">
        <f>'Situations professionnelles'!CS57</f>
      </c>
      <c r="Y56" s="8">
        <f>'Situations professionnelles'!CX57</f>
      </c>
      <c r="Z56" s="8">
        <f>'Situations professionnelles'!DC57</f>
      </c>
      <c r="AA56" s="8">
        <f>'Situations professionnelles'!DH57</f>
      </c>
      <c r="AB56" s="8">
        <f>'Situations professionnelles'!DM57</f>
      </c>
      <c r="AC56" s="8">
        <f>'Situations professionnelles'!DR57</f>
      </c>
      <c r="AD56" s="27"/>
      <c r="AE56" s="27"/>
      <c r="AF56" s="8">
        <f>'Situations professionnelles'!DW57</f>
      </c>
      <c r="AG56" s="8">
        <f>'Situations professionnelles'!EB57</f>
      </c>
      <c r="AH56" s="8">
        <f>'Situations professionnelles'!EG57</f>
      </c>
      <c r="AI56" s="8">
        <f>'Situations professionnelles'!EL57</f>
      </c>
      <c r="AJ56" s="8">
        <f>'Situations professionnelles'!EQ57</f>
      </c>
      <c r="AK56" s="8">
        <f>'Situations professionnelles'!EV57</f>
      </c>
      <c r="AL56" s="8">
        <f>'Situations professionnelles'!FA57</f>
      </c>
      <c r="AM56" s="8">
        <f>'Situations professionnelles'!FF57</f>
      </c>
      <c r="AN56" s="8">
        <f>'Situations professionnelles'!FK57</f>
      </c>
      <c r="AO56" s="8">
        <f>'Situations professionnelles'!FP57</f>
      </c>
      <c r="AP56" s="8">
        <f>'Situations professionnelles'!FU57</f>
      </c>
      <c r="AQ56" s="8">
        <f>'Situations professionnelles'!FZ57</f>
      </c>
      <c r="AR56" s="27"/>
      <c r="AS56" s="27"/>
      <c r="AT56" s="8">
        <f t="shared" si="0"/>
        <v>0</v>
      </c>
      <c r="AU56" s="8">
        <f t="shared" si="1"/>
        <v>0</v>
      </c>
      <c r="AV56" s="8">
        <f t="shared" si="2"/>
        <v>0</v>
      </c>
      <c r="AW56" s="8" t="e">
        <f t="shared" si="3"/>
        <v>#DIV/0!</v>
      </c>
      <c r="AX56" s="8" t="e">
        <f t="shared" si="4"/>
        <v>#DIV/0!</v>
      </c>
      <c r="AY56" s="8" t="e">
        <f t="shared" si="5"/>
        <v>#DIV/0!</v>
      </c>
      <c r="AZ56" s="140"/>
      <c r="BA56" s="142"/>
      <c r="BB56" s="48"/>
      <c r="BC56" s="39"/>
      <c r="BD56" s="39"/>
      <c r="BE56" s="39"/>
      <c r="BF56" s="39"/>
      <c r="BG56" s="39"/>
      <c r="BH56" s="39"/>
      <c r="BI56" s="39"/>
      <c r="BJ56" s="39"/>
      <c r="BK56" s="39"/>
    </row>
    <row r="57" spans="1:63" s="9" customFormat="1" ht="24" customHeight="1">
      <c r="A57" s="134"/>
      <c r="B57" s="128"/>
      <c r="C57" s="81" t="s">
        <v>13</v>
      </c>
      <c r="D57" s="14">
        <f>'Situations professionnelles'!G58</f>
      </c>
      <c r="E57" s="14">
        <f>'Situations professionnelles'!L58</f>
      </c>
      <c r="F57" s="14">
        <f>'Situations professionnelles'!Q58</f>
      </c>
      <c r="G57" s="14">
        <f>'Situations professionnelles'!V58</f>
      </c>
      <c r="H57" s="14">
        <f>'Situations professionnelles'!AA58</f>
      </c>
      <c r="I57" s="14">
        <f>'Situations professionnelles'!AF58</f>
      </c>
      <c r="J57" s="14">
        <f>'Situations professionnelles'!AK58</f>
      </c>
      <c r="K57" s="14">
        <f>'Situations professionnelles'!AP58</f>
      </c>
      <c r="L57" s="14">
        <f>'Situations professionnelles'!AU58</f>
      </c>
      <c r="M57" s="14">
        <f>'Situations professionnelles'!AZ58</f>
      </c>
      <c r="N57" s="14">
        <f>'Situations professionnelles'!BE58</f>
      </c>
      <c r="O57" s="14">
        <f>'Situations professionnelles'!BJ58</f>
      </c>
      <c r="P57" s="27"/>
      <c r="Q57" s="27"/>
      <c r="R57" s="8">
        <f>'Situations professionnelles'!BO58</f>
      </c>
      <c r="S57" s="8">
        <f>'Situations professionnelles'!BT58</f>
      </c>
      <c r="T57" s="8">
        <f>'Situations professionnelles'!BY58</f>
      </c>
      <c r="U57" s="8">
        <f>'Situations professionnelles'!CD58</f>
      </c>
      <c r="V57" s="8">
        <f>'Situations professionnelles'!CI58</f>
      </c>
      <c r="W57" s="8">
        <f>'Situations professionnelles'!CN58</f>
      </c>
      <c r="X57" s="8">
        <f>'Situations professionnelles'!CS58</f>
      </c>
      <c r="Y57" s="8">
        <f>'Situations professionnelles'!CX58</f>
      </c>
      <c r="Z57" s="8">
        <f>'Situations professionnelles'!DC58</f>
      </c>
      <c r="AA57" s="8">
        <f>'Situations professionnelles'!DH58</f>
      </c>
      <c r="AB57" s="8">
        <f>'Situations professionnelles'!DM58</f>
      </c>
      <c r="AC57" s="8">
        <f>'Situations professionnelles'!DR58</f>
      </c>
      <c r="AD57" s="27"/>
      <c r="AE57" s="27"/>
      <c r="AF57" s="8">
        <f>'Situations professionnelles'!DW58</f>
      </c>
      <c r="AG57" s="8">
        <f>'Situations professionnelles'!EB58</f>
      </c>
      <c r="AH57" s="8">
        <f>'Situations professionnelles'!EG58</f>
      </c>
      <c r="AI57" s="8">
        <f>'Situations professionnelles'!EL58</f>
      </c>
      <c r="AJ57" s="8">
        <f>'Situations professionnelles'!EQ58</f>
      </c>
      <c r="AK57" s="8">
        <f>'Situations professionnelles'!EV58</f>
      </c>
      <c r="AL57" s="8">
        <f>'Situations professionnelles'!FA58</f>
      </c>
      <c r="AM57" s="8">
        <f>'Situations professionnelles'!FF58</f>
      </c>
      <c r="AN57" s="8">
        <f>'Situations professionnelles'!FK58</f>
      </c>
      <c r="AO57" s="8">
        <f>'Situations professionnelles'!FP58</f>
      </c>
      <c r="AP57" s="8">
        <f>'Situations professionnelles'!FU58</f>
      </c>
      <c r="AQ57" s="8">
        <f>'Situations professionnelles'!FZ58</f>
      </c>
      <c r="AR57" s="27"/>
      <c r="AS57" s="27"/>
      <c r="AT57" s="8">
        <f t="shared" si="0"/>
        <v>0</v>
      </c>
      <c r="AU57" s="8">
        <f t="shared" si="1"/>
        <v>0</v>
      </c>
      <c r="AV57" s="8">
        <f t="shared" si="2"/>
        <v>0</v>
      </c>
      <c r="AW57" s="8" t="e">
        <f t="shared" si="3"/>
        <v>#DIV/0!</v>
      </c>
      <c r="AX57" s="8" t="e">
        <f t="shared" si="4"/>
        <v>#DIV/0!</v>
      </c>
      <c r="AY57" s="8" t="e">
        <f t="shared" si="5"/>
        <v>#DIV/0!</v>
      </c>
      <c r="AZ57" s="140"/>
      <c r="BA57" s="142"/>
      <c r="BB57" s="45"/>
      <c r="BC57" s="39"/>
      <c r="BD57" s="39"/>
      <c r="BE57" s="39"/>
      <c r="BF57" s="39"/>
      <c r="BG57" s="39"/>
      <c r="BH57" s="39"/>
      <c r="BI57" s="39"/>
      <c r="BJ57" s="39"/>
      <c r="BK57" s="39"/>
    </row>
    <row r="58" spans="1:63" s="9" customFormat="1" ht="24" customHeight="1">
      <c r="A58" s="134"/>
      <c r="B58" s="126" t="s">
        <v>27</v>
      </c>
      <c r="C58" s="82" t="s">
        <v>14</v>
      </c>
      <c r="D58" s="14">
        <f>'Situations professionnelles'!G59</f>
      </c>
      <c r="E58" s="14">
        <f>'Situations professionnelles'!L59</f>
      </c>
      <c r="F58" s="14">
        <f>'Situations professionnelles'!Q59</f>
      </c>
      <c r="G58" s="14">
        <f>'Situations professionnelles'!V59</f>
      </c>
      <c r="H58" s="14">
        <f>'Situations professionnelles'!AA59</f>
      </c>
      <c r="I58" s="14">
        <f>'Situations professionnelles'!AF59</f>
      </c>
      <c r="J58" s="14">
        <f>'Situations professionnelles'!AK59</f>
      </c>
      <c r="K58" s="14">
        <f>'Situations professionnelles'!AP59</f>
      </c>
      <c r="L58" s="14">
        <f>'Situations professionnelles'!AU59</f>
      </c>
      <c r="M58" s="14">
        <f>'Situations professionnelles'!AZ59</f>
      </c>
      <c r="N58" s="14">
        <f>'Situations professionnelles'!BE59</f>
      </c>
      <c r="O58" s="14">
        <f>'Situations professionnelles'!BJ59</f>
      </c>
      <c r="P58" s="27"/>
      <c r="Q58" s="27"/>
      <c r="R58" s="8">
        <f>'Situations professionnelles'!BO59</f>
      </c>
      <c r="S58" s="8">
        <f>'Situations professionnelles'!BT59</f>
      </c>
      <c r="T58" s="8">
        <f>'Situations professionnelles'!BY59</f>
      </c>
      <c r="U58" s="8">
        <f>'Situations professionnelles'!CD59</f>
      </c>
      <c r="V58" s="8">
        <f>'Situations professionnelles'!CI59</f>
      </c>
      <c r="W58" s="8">
        <f>'Situations professionnelles'!CN59</f>
      </c>
      <c r="X58" s="8">
        <f>'Situations professionnelles'!CS59</f>
      </c>
      <c r="Y58" s="8">
        <f>'Situations professionnelles'!CX59</f>
      </c>
      <c r="Z58" s="8">
        <f>'Situations professionnelles'!DC59</f>
      </c>
      <c r="AA58" s="8">
        <f>'Situations professionnelles'!DH59</f>
      </c>
      <c r="AB58" s="8">
        <f>'Situations professionnelles'!DM59</f>
      </c>
      <c r="AC58" s="8">
        <f>'Situations professionnelles'!DR59</f>
      </c>
      <c r="AD58" s="27"/>
      <c r="AE58" s="27"/>
      <c r="AF58" s="8">
        <f>'Situations professionnelles'!DW59</f>
      </c>
      <c r="AG58" s="8">
        <f>'Situations professionnelles'!EB59</f>
      </c>
      <c r="AH58" s="8">
        <f>'Situations professionnelles'!EG59</f>
      </c>
      <c r="AI58" s="8">
        <f>'Situations professionnelles'!EL59</f>
      </c>
      <c r="AJ58" s="8">
        <f>'Situations professionnelles'!EQ59</f>
      </c>
      <c r="AK58" s="8">
        <f>'Situations professionnelles'!EV59</f>
      </c>
      <c r="AL58" s="8">
        <f>'Situations professionnelles'!FA59</f>
      </c>
      <c r="AM58" s="8">
        <f>'Situations professionnelles'!FF59</f>
      </c>
      <c r="AN58" s="8">
        <f>'Situations professionnelles'!FK59</f>
      </c>
      <c r="AO58" s="8">
        <f>'Situations professionnelles'!FP59</f>
      </c>
      <c r="AP58" s="8">
        <f>'Situations professionnelles'!FU59</f>
      </c>
      <c r="AQ58" s="8">
        <f>'Situations professionnelles'!FZ59</f>
      </c>
      <c r="AR58" s="27"/>
      <c r="AS58" s="27"/>
      <c r="AT58" s="8">
        <f t="shared" si="0"/>
        <v>0</v>
      </c>
      <c r="AU58" s="8">
        <f t="shared" si="1"/>
        <v>0</v>
      </c>
      <c r="AV58" s="8">
        <f t="shared" si="2"/>
        <v>0</v>
      </c>
      <c r="AW58" s="8" t="e">
        <f t="shared" si="3"/>
        <v>#DIV/0!</v>
      </c>
      <c r="AX58" s="8" t="e">
        <f t="shared" si="4"/>
        <v>#DIV/0!</v>
      </c>
      <c r="AY58" s="8" t="e">
        <f t="shared" si="5"/>
        <v>#DIV/0!</v>
      </c>
      <c r="AZ58" s="140"/>
      <c r="BA58" s="142"/>
      <c r="BB58" s="48"/>
      <c r="BC58" s="39"/>
      <c r="BD58" s="39"/>
      <c r="BE58" s="39"/>
      <c r="BF58" s="39"/>
      <c r="BG58" s="39"/>
      <c r="BH58" s="39"/>
      <c r="BI58" s="39"/>
      <c r="BJ58" s="39"/>
      <c r="BK58" s="39"/>
    </row>
    <row r="59" spans="1:63" s="9" customFormat="1" ht="24" customHeight="1">
      <c r="A59" s="134"/>
      <c r="B59" s="127"/>
      <c r="C59" s="82" t="s">
        <v>15</v>
      </c>
      <c r="D59" s="14">
        <f>'Situations professionnelles'!G60</f>
      </c>
      <c r="E59" s="14">
        <f>'Situations professionnelles'!L60</f>
      </c>
      <c r="F59" s="14">
        <f>'Situations professionnelles'!Q60</f>
      </c>
      <c r="G59" s="14">
        <f>'Situations professionnelles'!V60</f>
      </c>
      <c r="H59" s="14">
        <f>'Situations professionnelles'!AA60</f>
      </c>
      <c r="I59" s="14">
        <f>'Situations professionnelles'!AF60</f>
      </c>
      <c r="J59" s="14">
        <f>'Situations professionnelles'!AK60</f>
      </c>
      <c r="K59" s="14">
        <f>'Situations professionnelles'!AP60</f>
      </c>
      <c r="L59" s="14">
        <f>'Situations professionnelles'!AU60</f>
      </c>
      <c r="M59" s="14">
        <f>'Situations professionnelles'!AZ60</f>
      </c>
      <c r="N59" s="14">
        <f>'Situations professionnelles'!BE60</f>
      </c>
      <c r="O59" s="14">
        <f>'Situations professionnelles'!BJ60</f>
      </c>
      <c r="P59" s="27"/>
      <c r="Q59" s="27"/>
      <c r="R59" s="8">
        <f>'Situations professionnelles'!BO60</f>
      </c>
      <c r="S59" s="8">
        <f>'Situations professionnelles'!BT60</f>
      </c>
      <c r="T59" s="8">
        <f>'Situations professionnelles'!BY60</f>
      </c>
      <c r="U59" s="8">
        <f>'Situations professionnelles'!CD60</f>
      </c>
      <c r="V59" s="8">
        <f>'Situations professionnelles'!CI60</f>
      </c>
      <c r="W59" s="8">
        <f>'Situations professionnelles'!CN60</f>
      </c>
      <c r="X59" s="8">
        <f>'Situations professionnelles'!CS60</f>
      </c>
      <c r="Y59" s="8">
        <f>'Situations professionnelles'!CX60</f>
      </c>
      <c r="Z59" s="8">
        <f>'Situations professionnelles'!DC60</f>
      </c>
      <c r="AA59" s="8">
        <f>'Situations professionnelles'!DH60</f>
      </c>
      <c r="AB59" s="8">
        <f>'Situations professionnelles'!DM60</f>
      </c>
      <c r="AC59" s="8">
        <f>'Situations professionnelles'!DR60</f>
      </c>
      <c r="AD59" s="27"/>
      <c r="AE59" s="27"/>
      <c r="AF59" s="8">
        <f>'Situations professionnelles'!DW60</f>
      </c>
      <c r="AG59" s="8">
        <f>'Situations professionnelles'!EB60</f>
      </c>
      <c r="AH59" s="8">
        <f>'Situations professionnelles'!EG60</f>
      </c>
      <c r="AI59" s="8">
        <f>'Situations professionnelles'!EL60</f>
      </c>
      <c r="AJ59" s="8">
        <f>'Situations professionnelles'!EQ60</f>
      </c>
      <c r="AK59" s="8">
        <f>'Situations professionnelles'!EV60</f>
      </c>
      <c r="AL59" s="8">
        <f>'Situations professionnelles'!FA60</f>
      </c>
      <c r="AM59" s="8">
        <f>'Situations professionnelles'!FF60</f>
      </c>
      <c r="AN59" s="8">
        <f>'Situations professionnelles'!FK60</f>
      </c>
      <c r="AO59" s="8">
        <f>'Situations professionnelles'!FP60</f>
      </c>
      <c r="AP59" s="8">
        <f>'Situations professionnelles'!FU60</f>
      </c>
      <c r="AQ59" s="8">
        <f>'Situations professionnelles'!FZ60</f>
      </c>
      <c r="AR59" s="27"/>
      <c r="AS59" s="27"/>
      <c r="AT59" s="8">
        <f t="shared" si="0"/>
        <v>0</v>
      </c>
      <c r="AU59" s="8">
        <f t="shared" si="1"/>
        <v>0</v>
      </c>
      <c r="AV59" s="8">
        <f t="shared" si="2"/>
        <v>0</v>
      </c>
      <c r="AW59" s="8" t="e">
        <f t="shared" si="3"/>
        <v>#DIV/0!</v>
      </c>
      <c r="AX59" s="8" t="e">
        <f t="shared" si="4"/>
        <v>#DIV/0!</v>
      </c>
      <c r="AY59" s="8" t="e">
        <f t="shared" si="5"/>
        <v>#DIV/0!</v>
      </c>
      <c r="AZ59" s="140"/>
      <c r="BA59" s="142"/>
      <c r="BB59" s="48"/>
      <c r="BC59" s="39"/>
      <c r="BD59" s="39"/>
      <c r="BE59" s="39"/>
      <c r="BF59" s="39"/>
      <c r="BG59" s="39"/>
      <c r="BH59" s="39"/>
      <c r="BI59" s="39"/>
      <c r="BJ59" s="39"/>
      <c r="BK59" s="39"/>
    </row>
    <row r="60" spans="1:63" s="9" customFormat="1" ht="24" customHeight="1">
      <c r="A60" s="134"/>
      <c r="B60" s="127"/>
      <c r="C60" s="82" t="s">
        <v>16</v>
      </c>
      <c r="D60" s="14">
        <f>'Situations professionnelles'!G61</f>
      </c>
      <c r="E60" s="14">
        <f>'Situations professionnelles'!L61</f>
      </c>
      <c r="F60" s="14">
        <f>'Situations professionnelles'!Q61</f>
      </c>
      <c r="G60" s="14">
        <f>'Situations professionnelles'!V61</f>
      </c>
      <c r="H60" s="14">
        <f>'Situations professionnelles'!AA61</f>
      </c>
      <c r="I60" s="14">
        <f>'Situations professionnelles'!AF61</f>
      </c>
      <c r="J60" s="14">
        <f>'Situations professionnelles'!AK61</f>
      </c>
      <c r="K60" s="14">
        <f>'Situations professionnelles'!AP61</f>
      </c>
      <c r="L60" s="14">
        <f>'Situations professionnelles'!AU61</f>
      </c>
      <c r="M60" s="14">
        <f>'Situations professionnelles'!AZ61</f>
      </c>
      <c r="N60" s="14">
        <f>'Situations professionnelles'!BE61</f>
      </c>
      <c r="O60" s="14">
        <f>'Situations professionnelles'!BJ61</f>
      </c>
      <c r="P60" s="27"/>
      <c r="Q60" s="27"/>
      <c r="R60" s="8">
        <f>'Situations professionnelles'!BO61</f>
      </c>
      <c r="S60" s="8">
        <f>'Situations professionnelles'!BT61</f>
      </c>
      <c r="T60" s="8">
        <f>'Situations professionnelles'!BY61</f>
      </c>
      <c r="U60" s="8">
        <f>'Situations professionnelles'!CD61</f>
      </c>
      <c r="V60" s="8">
        <f>'Situations professionnelles'!CI61</f>
      </c>
      <c r="W60" s="8">
        <f>'Situations professionnelles'!CN61</f>
      </c>
      <c r="X60" s="8">
        <f>'Situations professionnelles'!CS61</f>
      </c>
      <c r="Y60" s="8">
        <f>'Situations professionnelles'!CX61</f>
      </c>
      <c r="Z60" s="8">
        <f>'Situations professionnelles'!DC61</f>
      </c>
      <c r="AA60" s="8">
        <f>'Situations professionnelles'!DH61</f>
      </c>
      <c r="AB60" s="8">
        <f>'Situations professionnelles'!DM61</f>
      </c>
      <c r="AC60" s="8">
        <f>'Situations professionnelles'!DR61</f>
      </c>
      <c r="AD60" s="27"/>
      <c r="AE60" s="27"/>
      <c r="AF60" s="8">
        <f>'Situations professionnelles'!DW61</f>
      </c>
      <c r="AG60" s="8">
        <f>'Situations professionnelles'!EB61</f>
      </c>
      <c r="AH60" s="8">
        <f>'Situations professionnelles'!EG61</f>
      </c>
      <c r="AI60" s="8">
        <f>'Situations professionnelles'!EL61</f>
      </c>
      <c r="AJ60" s="8">
        <f>'Situations professionnelles'!EQ61</f>
      </c>
      <c r="AK60" s="8">
        <f>'Situations professionnelles'!EV61</f>
      </c>
      <c r="AL60" s="8">
        <f>'Situations professionnelles'!FA61</f>
      </c>
      <c r="AM60" s="8">
        <f>'Situations professionnelles'!FF61</f>
      </c>
      <c r="AN60" s="8">
        <f>'Situations professionnelles'!FK61</f>
      </c>
      <c r="AO60" s="8">
        <f>'Situations professionnelles'!FP61</f>
      </c>
      <c r="AP60" s="8">
        <f>'Situations professionnelles'!FU61</f>
      </c>
      <c r="AQ60" s="8">
        <f>'Situations professionnelles'!FZ61</f>
      </c>
      <c r="AR60" s="27"/>
      <c r="AS60" s="27"/>
      <c r="AT60" s="8">
        <f t="shared" si="0"/>
        <v>0</v>
      </c>
      <c r="AU60" s="8">
        <f t="shared" si="1"/>
        <v>0</v>
      </c>
      <c r="AV60" s="8">
        <f t="shared" si="2"/>
        <v>0</v>
      </c>
      <c r="AW60" s="8" t="e">
        <f t="shared" si="3"/>
        <v>#DIV/0!</v>
      </c>
      <c r="AX60" s="8" t="e">
        <f t="shared" si="4"/>
        <v>#DIV/0!</v>
      </c>
      <c r="AY60" s="8" t="e">
        <f t="shared" si="5"/>
        <v>#DIV/0!</v>
      </c>
      <c r="AZ60" s="140"/>
      <c r="BA60" s="142"/>
      <c r="BB60" s="48"/>
      <c r="BC60" s="39"/>
      <c r="BD60" s="39"/>
      <c r="BE60" s="39"/>
      <c r="BF60" s="39"/>
      <c r="BG60" s="39"/>
      <c r="BH60" s="39"/>
      <c r="BI60" s="39"/>
      <c r="BJ60" s="39"/>
      <c r="BK60" s="39"/>
    </row>
    <row r="61" spans="1:63" s="9" customFormat="1" ht="24" customHeight="1">
      <c r="A61" s="134"/>
      <c r="B61" s="127"/>
      <c r="C61" s="82" t="s">
        <v>17</v>
      </c>
      <c r="D61" s="14">
        <f>'Situations professionnelles'!G62</f>
      </c>
      <c r="E61" s="14">
        <f>'Situations professionnelles'!L62</f>
      </c>
      <c r="F61" s="14">
        <f>'Situations professionnelles'!Q62</f>
      </c>
      <c r="G61" s="14">
        <f>'Situations professionnelles'!V62</f>
      </c>
      <c r="H61" s="14">
        <f>'Situations professionnelles'!AA62</f>
      </c>
      <c r="I61" s="14">
        <f>'Situations professionnelles'!AF62</f>
      </c>
      <c r="J61" s="14">
        <f>'Situations professionnelles'!AK62</f>
      </c>
      <c r="K61" s="14">
        <f>'Situations professionnelles'!AP62</f>
      </c>
      <c r="L61" s="14">
        <f>'Situations professionnelles'!AU62</f>
      </c>
      <c r="M61" s="14">
        <f>'Situations professionnelles'!AZ62</f>
      </c>
      <c r="N61" s="14">
        <f>'Situations professionnelles'!BE62</f>
      </c>
      <c r="O61" s="14">
        <f>'Situations professionnelles'!BJ62</f>
      </c>
      <c r="P61" s="27"/>
      <c r="Q61" s="27"/>
      <c r="R61" s="8">
        <f>'Situations professionnelles'!BO62</f>
      </c>
      <c r="S61" s="8">
        <f>'Situations professionnelles'!BT62</f>
      </c>
      <c r="T61" s="8">
        <f>'Situations professionnelles'!BY62</f>
      </c>
      <c r="U61" s="8">
        <f>'Situations professionnelles'!CD62</f>
      </c>
      <c r="V61" s="8">
        <f>'Situations professionnelles'!CI62</f>
      </c>
      <c r="W61" s="8">
        <f>'Situations professionnelles'!CN62</f>
      </c>
      <c r="X61" s="8">
        <f>'Situations professionnelles'!CS62</f>
      </c>
      <c r="Y61" s="8">
        <f>'Situations professionnelles'!CX62</f>
      </c>
      <c r="Z61" s="8">
        <f>'Situations professionnelles'!DC62</f>
      </c>
      <c r="AA61" s="8">
        <f>'Situations professionnelles'!DH62</f>
      </c>
      <c r="AB61" s="8">
        <f>'Situations professionnelles'!DM62</f>
      </c>
      <c r="AC61" s="8">
        <f>'Situations professionnelles'!DR62</f>
      </c>
      <c r="AD61" s="27"/>
      <c r="AE61" s="27"/>
      <c r="AF61" s="8">
        <f>'Situations professionnelles'!DW62</f>
      </c>
      <c r="AG61" s="8">
        <f>'Situations professionnelles'!EB62</f>
      </c>
      <c r="AH61" s="8">
        <f>'Situations professionnelles'!EG62</f>
      </c>
      <c r="AI61" s="8">
        <f>'Situations professionnelles'!EL62</f>
      </c>
      <c r="AJ61" s="8">
        <f>'Situations professionnelles'!EQ62</f>
      </c>
      <c r="AK61" s="8">
        <f>'Situations professionnelles'!EV62</f>
      </c>
      <c r="AL61" s="8">
        <f>'Situations professionnelles'!FA62</f>
      </c>
      <c r="AM61" s="8">
        <f>'Situations professionnelles'!FF62</f>
      </c>
      <c r="AN61" s="8">
        <f>'Situations professionnelles'!FK62</f>
      </c>
      <c r="AO61" s="8">
        <f>'Situations professionnelles'!FP62</f>
      </c>
      <c r="AP61" s="8">
        <f>'Situations professionnelles'!FU62</f>
      </c>
      <c r="AQ61" s="8">
        <f>'Situations professionnelles'!FZ62</f>
      </c>
      <c r="AR61" s="27"/>
      <c r="AS61" s="27"/>
      <c r="AT61" s="8">
        <f t="shared" si="0"/>
        <v>0</v>
      </c>
      <c r="AU61" s="8">
        <f t="shared" si="1"/>
        <v>0</v>
      </c>
      <c r="AV61" s="8">
        <f t="shared" si="2"/>
        <v>0</v>
      </c>
      <c r="AW61" s="8" t="e">
        <f t="shared" si="3"/>
        <v>#DIV/0!</v>
      </c>
      <c r="AX61" s="8" t="e">
        <f t="shared" si="4"/>
        <v>#DIV/0!</v>
      </c>
      <c r="AY61" s="8" t="e">
        <f t="shared" si="5"/>
        <v>#DIV/0!</v>
      </c>
      <c r="AZ61" s="140"/>
      <c r="BA61" s="142"/>
      <c r="BB61" s="48"/>
      <c r="BC61" s="39"/>
      <c r="BD61" s="39"/>
      <c r="BE61" s="39"/>
      <c r="BF61" s="39"/>
      <c r="BG61" s="39"/>
      <c r="BH61" s="39"/>
      <c r="BI61" s="39"/>
      <c r="BJ61" s="39"/>
      <c r="BK61" s="39"/>
    </row>
    <row r="62" spans="1:63" s="9" customFormat="1" ht="24" customHeight="1">
      <c r="A62" s="134"/>
      <c r="B62" s="127"/>
      <c r="C62" s="82" t="s">
        <v>18</v>
      </c>
      <c r="D62" s="14">
        <f>'Situations professionnelles'!G63</f>
      </c>
      <c r="E62" s="14">
        <f>'Situations professionnelles'!L63</f>
      </c>
      <c r="F62" s="14">
        <f>'Situations professionnelles'!Q63</f>
      </c>
      <c r="G62" s="14">
        <f>'Situations professionnelles'!V63</f>
      </c>
      <c r="H62" s="14">
        <f>'Situations professionnelles'!AA63</f>
      </c>
      <c r="I62" s="14">
        <f>'Situations professionnelles'!AF63</f>
      </c>
      <c r="J62" s="14">
        <f>'Situations professionnelles'!AK63</f>
      </c>
      <c r="K62" s="14">
        <f>'Situations professionnelles'!AP63</f>
      </c>
      <c r="L62" s="14">
        <f>'Situations professionnelles'!AU63</f>
      </c>
      <c r="M62" s="14">
        <f>'Situations professionnelles'!AZ63</f>
      </c>
      <c r="N62" s="14">
        <f>'Situations professionnelles'!BE63</f>
      </c>
      <c r="O62" s="14">
        <f>'Situations professionnelles'!BJ63</f>
      </c>
      <c r="P62" s="27"/>
      <c r="Q62" s="27"/>
      <c r="R62" s="8">
        <f>'Situations professionnelles'!BO63</f>
      </c>
      <c r="S62" s="8">
        <f>'Situations professionnelles'!BT63</f>
      </c>
      <c r="T62" s="8">
        <f>'Situations professionnelles'!BY63</f>
      </c>
      <c r="U62" s="8">
        <f>'Situations professionnelles'!CD63</f>
      </c>
      <c r="V62" s="8">
        <f>'Situations professionnelles'!CI63</f>
      </c>
      <c r="W62" s="8">
        <f>'Situations professionnelles'!CN63</f>
      </c>
      <c r="X62" s="8">
        <f>'Situations professionnelles'!CS63</f>
      </c>
      <c r="Y62" s="8">
        <f>'Situations professionnelles'!CX63</f>
      </c>
      <c r="Z62" s="8">
        <f>'Situations professionnelles'!DC63</f>
      </c>
      <c r="AA62" s="8">
        <f>'Situations professionnelles'!DH63</f>
      </c>
      <c r="AB62" s="8">
        <f>'Situations professionnelles'!DM63</f>
      </c>
      <c r="AC62" s="8">
        <f>'Situations professionnelles'!DR63</f>
      </c>
      <c r="AD62" s="27"/>
      <c r="AE62" s="27"/>
      <c r="AF62" s="8">
        <f>'Situations professionnelles'!DW63</f>
      </c>
      <c r="AG62" s="8">
        <f>'Situations professionnelles'!EB63</f>
      </c>
      <c r="AH62" s="8">
        <f>'Situations professionnelles'!EG63</f>
      </c>
      <c r="AI62" s="8">
        <f>'Situations professionnelles'!EL63</f>
      </c>
      <c r="AJ62" s="8">
        <f>'Situations professionnelles'!EQ63</f>
      </c>
      <c r="AK62" s="8">
        <f>'Situations professionnelles'!EV63</f>
      </c>
      <c r="AL62" s="8">
        <f>'Situations professionnelles'!FA63</f>
      </c>
      <c r="AM62" s="8">
        <f>'Situations professionnelles'!FF63</f>
      </c>
      <c r="AN62" s="8">
        <f>'Situations professionnelles'!FK63</f>
      </c>
      <c r="AO62" s="8">
        <f>'Situations professionnelles'!FP63</f>
      </c>
      <c r="AP62" s="8">
        <f>'Situations professionnelles'!FU63</f>
      </c>
      <c r="AQ62" s="8">
        <f>'Situations professionnelles'!FZ63</f>
      </c>
      <c r="AR62" s="27"/>
      <c r="AS62" s="27"/>
      <c r="AT62" s="8">
        <f t="shared" si="0"/>
        <v>0</v>
      </c>
      <c r="AU62" s="8">
        <f t="shared" si="1"/>
        <v>0</v>
      </c>
      <c r="AV62" s="8">
        <f t="shared" si="2"/>
        <v>0</v>
      </c>
      <c r="AW62" s="8" t="e">
        <f t="shared" si="3"/>
        <v>#DIV/0!</v>
      </c>
      <c r="AX62" s="8" t="e">
        <f t="shared" si="4"/>
        <v>#DIV/0!</v>
      </c>
      <c r="AY62" s="8" t="e">
        <f t="shared" si="5"/>
        <v>#DIV/0!</v>
      </c>
      <c r="AZ62" s="140"/>
      <c r="BA62" s="142"/>
      <c r="BB62" s="48"/>
      <c r="BC62" s="39"/>
      <c r="BD62" s="39"/>
      <c r="BE62" s="39"/>
      <c r="BF62" s="39"/>
      <c r="BG62" s="39"/>
      <c r="BH62" s="39"/>
      <c r="BI62" s="39"/>
      <c r="BJ62" s="39"/>
      <c r="BK62" s="39"/>
    </row>
    <row r="63" spans="1:63" s="9" customFormat="1" ht="24" customHeight="1">
      <c r="A63" s="134"/>
      <c r="B63" s="128"/>
      <c r="C63" s="82" t="s">
        <v>40</v>
      </c>
      <c r="D63" s="14">
        <f>'Situations professionnelles'!G64</f>
      </c>
      <c r="E63" s="14">
        <f>'Situations professionnelles'!L64</f>
      </c>
      <c r="F63" s="14">
        <f>'Situations professionnelles'!Q64</f>
      </c>
      <c r="G63" s="14">
        <f>'Situations professionnelles'!V64</f>
      </c>
      <c r="H63" s="14">
        <f>'Situations professionnelles'!AA64</f>
      </c>
      <c r="I63" s="14">
        <f>'Situations professionnelles'!AF64</f>
      </c>
      <c r="J63" s="14">
        <f>'Situations professionnelles'!AK64</f>
      </c>
      <c r="K63" s="14">
        <f>'Situations professionnelles'!AP64</f>
      </c>
      <c r="L63" s="14">
        <f>'Situations professionnelles'!AU64</f>
      </c>
      <c r="M63" s="14">
        <f>'Situations professionnelles'!AZ64</f>
      </c>
      <c r="N63" s="14">
        <f>'Situations professionnelles'!BE64</f>
      </c>
      <c r="O63" s="14">
        <f>'Situations professionnelles'!BJ64</f>
      </c>
      <c r="P63" s="27"/>
      <c r="Q63" s="27"/>
      <c r="R63" s="8">
        <f>'Situations professionnelles'!BO64</f>
      </c>
      <c r="S63" s="8">
        <f>'Situations professionnelles'!BT64</f>
      </c>
      <c r="T63" s="8">
        <f>'Situations professionnelles'!BY64</f>
      </c>
      <c r="U63" s="8">
        <f>'Situations professionnelles'!CD64</f>
      </c>
      <c r="V63" s="8">
        <f>'Situations professionnelles'!CI64</f>
      </c>
      <c r="W63" s="8">
        <f>'Situations professionnelles'!CN64</f>
      </c>
      <c r="X63" s="8">
        <f>'Situations professionnelles'!CS64</f>
      </c>
      <c r="Y63" s="8">
        <f>'Situations professionnelles'!CX64</f>
      </c>
      <c r="Z63" s="8">
        <f>'Situations professionnelles'!DC64</f>
      </c>
      <c r="AA63" s="8">
        <f>'Situations professionnelles'!DH64</f>
      </c>
      <c r="AB63" s="8">
        <f>'Situations professionnelles'!DM64</f>
      </c>
      <c r="AC63" s="8">
        <f>'Situations professionnelles'!DR64</f>
      </c>
      <c r="AD63" s="27"/>
      <c r="AE63" s="27"/>
      <c r="AF63" s="8">
        <f>'Situations professionnelles'!DW64</f>
      </c>
      <c r="AG63" s="8">
        <f>'Situations professionnelles'!EB64</f>
      </c>
      <c r="AH63" s="8">
        <f>'Situations professionnelles'!EG64</f>
      </c>
      <c r="AI63" s="8">
        <f>'Situations professionnelles'!EL64</f>
      </c>
      <c r="AJ63" s="8">
        <f>'Situations professionnelles'!EQ64</f>
      </c>
      <c r="AK63" s="8">
        <f>'Situations professionnelles'!EV64</f>
      </c>
      <c r="AL63" s="8">
        <f>'Situations professionnelles'!FA64</f>
      </c>
      <c r="AM63" s="8">
        <f>'Situations professionnelles'!FF64</f>
      </c>
      <c r="AN63" s="8">
        <f>'Situations professionnelles'!FK64</f>
      </c>
      <c r="AO63" s="8">
        <f>'Situations professionnelles'!FP64</f>
      </c>
      <c r="AP63" s="8">
        <f>'Situations professionnelles'!FU64</f>
      </c>
      <c r="AQ63" s="8">
        <f>'Situations professionnelles'!FZ64</f>
      </c>
      <c r="AR63" s="27"/>
      <c r="AS63" s="27"/>
      <c r="AT63" s="8">
        <f t="shared" si="0"/>
        <v>0</v>
      </c>
      <c r="AU63" s="8">
        <f t="shared" si="1"/>
        <v>0</v>
      </c>
      <c r="AV63" s="8">
        <f t="shared" si="2"/>
        <v>0</v>
      </c>
      <c r="AW63" s="8" t="e">
        <f t="shared" si="3"/>
        <v>#DIV/0!</v>
      </c>
      <c r="AX63" s="8" t="e">
        <f t="shared" si="4"/>
        <v>#DIV/0!</v>
      </c>
      <c r="AY63" s="8" t="e">
        <f t="shared" si="5"/>
        <v>#DIV/0!</v>
      </c>
      <c r="AZ63" s="140"/>
      <c r="BA63" s="142"/>
      <c r="BB63" s="48"/>
      <c r="BC63" s="39"/>
      <c r="BD63" s="39"/>
      <c r="BE63" s="39"/>
      <c r="BF63" s="39"/>
      <c r="BG63" s="39"/>
      <c r="BH63" s="39"/>
      <c r="BI63" s="39"/>
      <c r="BJ63" s="39"/>
      <c r="BK63" s="39"/>
    </row>
    <row r="64" spans="1:63" s="9" customFormat="1" ht="24" customHeight="1">
      <c r="A64" s="133" t="s">
        <v>94</v>
      </c>
      <c r="B64" s="129" t="s">
        <v>96</v>
      </c>
      <c r="C64" s="83" t="s">
        <v>19</v>
      </c>
      <c r="D64" s="14">
        <f>'Situations professionnelles'!G65</f>
      </c>
      <c r="E64" s="14">
        <f>'Situations professionnelles'!L65</f>
      </c>
      <c r="F64" s="14">
        <f>'Situations professionnelles'!Q65</f>
      </c>
      <c r="G64" s="14">
        <f>'Situations professionnelles'!V65</f>
      </c>
      <c r="H64" s="14">
        <f>'Situations professionnelles'!AA65</f>
      </c>
      <c r="I64" s="14">
        <f>'Situations professionnelles'!AF65</f>
      </c>
      <c r="J64" s="14">
        <f>'Situations professionnelles'!AK65</f>
      </c>
      <c r="K64" s="14">
        <f>'Situations professionnelles'!AP65</f>
      </c>
      <c r="L64" s="14">
        <f>'Situations professionnelles'!AU65</f>
      </c>
      <c r="M64" s="14">
        <f>'Situations professionnelles'!AZ65</f>
      </c>
      <c r="N64" s="14">
        <f>'Situations professionnelles'!BE65</f>
      </c>
      <c r="O64" s="14">
        <f>'Situations professionnelles'!BJ65</f>
      </c>
      <c r="P64" s="27"/>
      <c r="Q64" s="27"/>
      <c r="R64" s="8">
        <f>'Situations professionnelles'!BO65</f>
      </c>
      <c r="S64" s="8">
        <f>'Situations professionnelles'!BT65</f>
      </c>
      <c r="T64" s="8">
        <f>'Situations professionnelles'!BY65</f>
      </c>
      <c r="U64" s="8">
        <f>'Situations professionnelles'!CD65</f>
      </c>
      <c r="V64" s="8">
        <f>'Situations professionnelles'!CI65</f>
      </c>
      <c r="W64" s="8">
        <f>'Situations professionnelles'!CN65</f>
      </c>
      <c r="X64" s="8">
        <f>'Situations professionnelles'!CS65</f>
      </c>
      <c r="Y64" s="8">
        <f>'Situations professionnelles'!CX65</f>
      </c>
      <c r="Z64" s="8">
        <f>'Situations professionnelles'!DC65</f>
      </c>
      <c r="AA64" s="8">
        <f>'Situations professionnelles'!DH65</f>
      </c>
      <c r="AB64" s="8">
        <f>'Situations professionnelles'!DM65</f>
      </c>
      <c r="AC64" s="8">
        <f>'Situations professionnelles'!DR65</f>
      </c>
      <c r="AD64" s="27"/>
      <c r="AE64" s="27"/>
      <c r="AF64" s="8">
        <f>'Situations professionnelles'!DW65</f>
      </c>
      <c r="AG64" s="8">
        <f>'Situations professionnelles'!EB65</f>
      </c>
      <c r="AH64" s="8">
        <f>'Situations professionnelles'!EG65</f>
      </c>
      <c r="AI64" s="8">
        <f>'Situations professionnelles'!EL65</f>
      </c>
      <c r="AJ64" s="8">
        <f>'Situations professionnelles'!EQ65</f>
      </c>
      <c r="AK64" s="8">
        <f>'Situations professionnelles'!EV65</f>
      </c>
      <c r="AL64" s="8">
        <f>'Situations professionnelles'!FA65</f>
      </c>
      <c r="AM64" s="8">
        <f>'Situations professionnelles'!FF65</f>
      </c>
      <c r="AN64" s="8">
        <f>'Situations professionnelles'!FK65</f>
      </c>
      <c r="AO64" s="8">
        <f>'Situations professionnelles'!FP65</f>
      </c>
      <c r="AP64" s="8">
        <f>'Situations professionnelles'!FU65</f>
      </c>
      <c r="AQ64" s="8">
        <f>'Situations professionnelles'!FZ65</f>
      </c>
      <c r="AR64" s="27"/>
      <c r="AS64" s="27"/>
      <c r="AT64" s="8">
        <f t="shared" si="0"/>
        <v>0</v>
      </c>
      <c r="AU64" s="8">
        <f t="shared" si="1"/>
        <v>0</v>
      </c>
      <c r="AV64" s="8">
        <f t="shared" si="2"/>
        <v>0</v>
      </c>
      <c r="AW64" s="8" t="e">
        <f t="shared" si="3"/>
        <v>#DIV/0!</v>
      </c>
      <c r="AX64" s="8" t="e">
        <f t="shared" si="4"/>
        <v>#DIV/0!</v>
      </c>
      <c r="AY64" s="8" t="e">
        <f t="shared" si="5"/>
        <v>#DIV/0!</v>
      </c>
      <c r="AZ64" s="140"/>
      <c r="BA64" s="141"/>
      <c r="BB64" s="48"/>
      <c r="BC64" s="39"/>
      <c r="BD64" s="39"/>
      <c r="BE64" s="39"/>
      <c r="BF64" s="39"/>
      <c r="BG64" s="39"/>
      <c r="BH64" s="39"/>
      <c r="BI64" s="39"/>
      <c r="BJ64" s="39"/>
      <c r="BK64" s="39"/>
    </row>
    <row r="65" spans="1:63" s="9" customFormat="1" ht="24" customHeight="1">
      <c r="A65" s="133"/>
      <c r="B65" s="130"/>
      <c r="C65" s="84" t="s">
        <v>41</v>
      </c>
      <c r="D65" s="14">
        <f>'Situations professionnelles'!G66</f>
      </c>
      <c r="E65" s="14">
        <f>'Situations professionnelles'!L66</f>
      </c>
      <c r="F65" s="14">
        <f>'Situations professionnelles'!Q66</f>
      </c>
      <c r="G65" s="14">
        <f>'Situations professionnelles'!V66</f>
      </c>
      <c r="H65" s="14">
        <f>'Situations professionnelles'!AA66</f>
      </c>
      <c r="I65" s="14">
        <f>'Situations professionnelles'!AF66</f>
      </c>
      <c r="J65" s="14">
        <f>'Situations professionnelles'!AK66</f>
      </c>
      <c r="K65" s="14">
        <f>'Situations professionnelles'!AP66</f>
      </c>
      <c r="L65" s="14">
        <f>'Situations professionnelles'!AU66</f>
      </c>
      <c r="M65" s="14">
        <f>'Situations professionnelles'!AZ66</f>
      </c>
      <c r="N65" s="14">
        <f>'Situations professionnelles'!BE66</f>
      </c>
      <c r="O65" s="14">
        <f>'Situations professionnelles'!BJ66</f>
      </c>
      <c r="P65" s="27"/>
      <c r="Q65" s="27"/>
      <c r="R65" s="8">
        <f>'Situations professionnelles'!BO66</f>
      </c>
      <c r="S65" s="8">
        <f>'Situations professionnelles'!BT66</f>
      </c>
      <c r="T65" s="8">
        <f>'Situations professionnelles'!BY66</f>
      </c>
      <c r="U65" s="8">
        <f>'Situations professionnelles'!CD66</f>
      </c>
      <c r="V65" s="8">
        <f>'Situations professionnelles'!CI66</f>
      </c>
      <c r="W65" s="8">
        <f>'Situations professionnelles'!CN66</f>
      </c>
      <c r="X65" s="8">
        <f>'Situations professionnelles'!CS66</f>
      </c>
      <c r="Y65" s="8">
        <f>'Situations professionnelles'!CX66</f>
      </c>
      <c r="Z65" s="8">
        <f>'Situations professionnelles'!DC66</f>
      </c>
      <c r="AA65" s="8">
        <f>'Situations professionnelles'!DH66</f>
      </c>
      <c r="AB65" s="8">
        <f>'Situations professionnelles'!DM66</f>
      </c>
      <c r="AC65" s="8">
        <f>'Situations professionnelles'!DR66</f>
      </c>
      <c r="AD65" s="27"/>
      <c r="AE65" s="27"/>
      <c r="AF65" s="8">
        <f>'Situations professionnelles'!DW66</f>
      </c>
      <c r="AG65" s="8">
        <f>'Situations professionnelles'!EB66</f>
      </c>
      <c r="AH65" s="8">
        <f>'Situations professionnelles'!EG66</f>
      </c>
      <c r="AI65" s="8">
        <f>'Situations professionnelles'!EL66</f>
      </c>
      <c r="AJ65" s="8">
        <f>'Situations professionnelles'!EQ66</f>
      </c>
      <c r="AK65" s="8">
        <f>'Situations professionnelles'!EV66</f>
      </c>
      <c r="AL65" s="8">
        <f>'Situations professionnelles'!FA66</f>
      </c>
      <c r="AM65" s="8">
        <f>'Situations professionnelles'!FF66</f>
      </c>
      <c r="AN65" s="8">
        <f>'Situations professionnelles'!FK66</f>
      </c>
      <c r="AO65" s="8">
        <f>'Situations professionnelles'!FP66</f>
      </c>
      <c r="AP65" s="8">
        <f>'Situations professionnelles'!FU66</f>
      </c>
      <c r="AQ65" s="8">
        <f>'Situations professionnelles'!FZ66</f>
      </c>
      <c r="AR65" s="27"/>
      <c r="AS65" s="27"/>
      <c r="AT65" s="8">
        <f t="shared" si="0"/>
        <v>0</v>
      </c>
      <c r="AU65" s="8">
        <f t="shared" si="1"/>
        <v>0</v>
      </c>
      <c r="AV65" s="8">
        <f t="shared" si="2"/>
        <v>0</v>
      </c>
      <c r="AW65" s="8" t="e">
        <f t="shared" si="3"/>
        <v>#DIV/0!</v>
      </c>
      <c r="AX65" s="8" t="e">
        <f t="shared" si="4"/>
        <v>#DIV/0!</v>
      </c>
      <c r="AY65" s="8" t="e">
        <f t="shared" si="5"/>
        <v>#DIV/0!</v>
      </c>
      <c r="AZ65" s="140"/>
      <c r="BA65" s="141"/>
      <c r="BB65" s="45"/>
      <c r="BC65" s="39"/>
      <c r="BD65" s="39"/>
      <c r="BE65" s="39"/>
      <c r="BF65" s="39"/>
      <c r="BG65" s="39"/>
      <c r="BH65" s="39"/>
      <c r="BI65" s="39"/>
      <c r="BJ65" s="39"/>
      <c r="BK65" s="39"/>
    </row>
    <row r="66" spans="1:63" s="9" customFormat="1" ht="24" customHeight="1">
      <c r="A66" s="133"/>
      <c r="B66" s="130"/>
      <c r="C66" s="84" t="s">
        <v>42</v>
      </c>
      <c r="D66" s="14">
        <f>'Situations professionnelles'!G67</f>
      </c>
      <c r="E66" s="14">
        <f>'Situations professionnelles'!L67</f>
      </c>
      <c r="F66" s="14">
        <f>'Situations professionnelles'!Q67</f>
      </c>
      <c r="G66" s="14">
        <f>'Situations professionnelles'!V67</f>
      </c>
      <c r="H66" s="14">
        <f>'Situations professionnelles'!AA67</f>
      </c>
      <c r="I66" s="14">
        <f>'Situations professionnelles'!AF67</f>
      </c>
      <c r="J66" s="14">
        <f>'Situations professionnelles'!AK67</f>
      </c>
      <c r="K66" s="14">
        <f>'Situations professionnelles'!AP67</f>
      </c>
      <c r="L66" s="14">
        <f>'Situations professionnelles'!AU67</f>
      </c>
      <c r="M66" s="14">
        <f>'Situations professionnelles'!AZ67</f>
      </c>
      <c r="N66" s="14">
        <f>'Situations professionnelles'!BE67</f>
      </c>
      <c r="O66" s="14">
        <f>'Situations professionnelles'!BJ67</f>
      </c>
      <c r="P66" s="27"/>
      <c r="Q66" s="27"/>
      <c r="R66" s="8">
        <f>'Situations professionnelles'!BO67</f>
      </c>
      <c r="S66" s="8">
        <f>'Situations professionnelles'!BT67</f>
      </c>
      <c r="T66" s="8">
        <f>'Situations professionnelles'!BY67</f>
      </c>
      <c r="U66" s="8">
        <f>'Situations professionnelles'!CD67</f>
      </c>
      <c r="V66" s="8">
        <f>'Situations professionnelles'!CI67</f>
      </c>
      <c r="W66" s="8">
        <f>'Situations professionnelles'!CN67</f>
      </c>
      <c r="X66" s="8">
        <f>'Situations professionnelles'!CS67</f>
      </c>
      <c r="Y66" s="8">
        <f>'Situations professionnelles'!CX67</f>
      </c>
      <c r="Z66" s="8">
        <f>'Situations professionnelles'!DC67</f>
      </c>
      <c r="AA66" s="8">
        <f>'Situations professionnelles'!DH67</f>
      </c>
      <c r="AB66" s="8">
        <f>'Situations professionnelles'!DM67</f>
      </c>
      <c r="AC66" s="8">
        <f>'Situations professionnelles'!DR67</f>
      </c>
      <c r="AD66" s="27"/>
      <c r="AE66" s="27"/>
      <c r="AF66" s="8">
        <f>'Situations professionnelles'!DW67</f>
      </c>
      <c r="AG66" s="8">
        <f>'Situations professionnelles'!EB67</f>
      </c>
      <c r="AH66" s="8">
        <f>'Situations professionnelles'!EG67</f>
      </c>
      <c r="AI66" s="8">
        <f>'Situations professionnelles'!EL67</f>
      </c>
      <c r="AJ66" s="8">
        <f>'Situations professionnelles'!EQ67</f>
      </c>
      <c r="AK66" s="8">
        <f>'Situations professionnelles'!EV67</f>
      </c>
      <c r="AL66" s="8">
        <f>'Situations professionnelles'!FA67</f>
      </c>
      <c r="AM66" s="8">
        <f>'Situations professionnelles'!FF67</f>
      </c>
      <c r="AN66" s="8">
        <f>'Situations professionnelles'!FK67</f>
      </c>
      <c r="AO66" s="8">
        <f>'Situations professionnelles'!FP67</f>
      </c>
      <c r="AP66" s="8">
        <f>'Situations professionnelles'!FU67</f>
      </c>
      <c r="AQ66" s="8">
        <f>'Situations professionnelles'!FZ67</f>
      </c>
      <c r="AR66" s="27"/>
      <c r="AS66" s="27"/>
      <c r="AT66" s="8">
        <f t="shared" si="0"/>
        <v>0</v>
      </c>
      <c r="AU66" s="8">
        <f t="shared" si="1"/>
        <v>0</v>
      </c>
      <c r="AV66" s="8">
        <f t="shared" si="2"/>
        <v>0</v>
      </c>
      <c r="AW66" s="8" t="e">
        <f t="shared" si="3"/>
        <v>#DIV/0!</v>
      </c>
      <c r="AX66" s="8" t="e">
        <f t="shared" si="4"/>
        <v>#DIV/0!</v>
      </c>
      <c r="AY66" s="8" t="e">
        <f t="shared" si="5"/>
        <v>#DIV/0!</v>
      </c>
      <c r="AZ66" s="140"/>
      <c r="BA66" s="141"/>
      <c r="BB66" s="45"/>
      <c r="BC66" s="39"/>
      <c r="BD66" s="39"/>
      <c r="BE66" s="39"/>
      <c r="BF66" s="39"/>
      <c r="BG66" s="39"/>
      <c r="BH66" s="39"/>
      <c r="BI66" s="39"/>
      <c r="BJ66" s="39"/>
      <c r="BK66" s="39"/>
    </row>
    <row r="67" spans="1:63" s="9" customFormat="1" ht="24" customHeight="1">
      <c r="A67" s="133"/>
      <c r="B67" s="131"/>
      <c r="C67" s="84" t="s">
        <v>20</v>
      </c>
      <c r="D67" s="14">
        <f>'Situations professionnelles'!G68</f>
      </c>
      <c r="E67" s="14">
        <f>'Situations professionnelles'!L68</f>
      </c>
      <c r="F67" s="14">
        <f>'Situations professionnelles'!Q68</f>
      </c>
      <c r="G67" s="14">
        <f>'Situations professionnelles'!V68</f>
      </c>
      <c r="H67" s="14">
        <f>'Situations professionnelles'!AA68</f>
      </c>
      <c r="I67" s="14">
        <f>'Situations professionnelles'!AF68</f>
      </c>
      <c r="J67" s="14">
        <f>'Situations professionnelles'!AK68</f>
      </c>
      <c r="K67" s="14">
        <f>'Situations professionnelles'!AP68</f>
      </c>
      <c r="L67" s="14">
        <f>'Situations professionnelles'!AU68</f>
      </c>
      <c r="M67" s="14">
        <f>'Situations professionnelles'!AZ68</f>
      </c>
      <c r="N67" s="14">
        <f>'Situations professionnelles'!BE68</f>
      </c>
      <c r="O67" s="14">
        <f>'Situations professionnelles'!BJ68</f>
      </c>
      <c r="P67" s="27"/>
      <c r="Q67" s="27"/>
      <c r="R67" s="8">
        <f>'Situations professionnelles'!BO68</f>
      </c>
      <c r="S67" s="8">
        <f>'Situations professionnelles'!BT68</f>
      </c>
      <c r="T67" s="8">
        <f>'Situations professionnelles'!BY68</f>
      </c>
      <c r="U67" s="8">
        <f>'Situations professionnelles'!CD68</f>
      </c>
      <c r="V67" s="8">
        <f>'Situations professionnelles'!CI68</f>
      </c>
      <c r="W67" s="8">
        <f>'Situations professionnelles'!CN68</f>
      </c>
      <c r="X67" s="8">
        <f>'Situations professionnelles'!CS68</f>
      </c>
      <c r="Y67" s="8">
        <f>'Situations professionnelles'!CX68</f>
      </c>
      <c r="Z67" s="8">
        <f>'Situations professionnelles'!DC68</f>
      </c>
      <c r="AA67" s="8">
        <f>'Situations professionnelles'!DH68</f>
      </c>
      <c r="AB67" s="8">
        <f>'Situations professionnelles'!DM68</f>
      </c>
      <c r="AC67" s="8">
        <f>'Situations professionnelles'!DR68</f>
      </c>
      <c r="AD67" s="27"/>
      <c r="AE67" s="27"/>
      <c r="AF67" s="8">
        <f>'Situations professionnelles'!DW68</f>
      </c>
      <c r="AG67" s="8">
        <f>'Situations professionnelles'!EB68</f>
      </c>
      <c r="AH67" s="8">
        <f>'Situations professionnelles'!EG68</f>
      </c>
      <c r="AI67" s="8">
        <f>'Situations professionnelles'!EL68</f>
      </c>
      <c r="AJ67" s="8">
        <f>'Situations professionnelles'!EQ68</f>
      </c>
      <c r="AK67" s="8">
        <f>'Situations professionnelles'!EV68</f>
      </c>
      <c r="AL67" s="8">
        <f>'Situations professionnelles'!FA68</f>
      </c>
      <c r="AM67" s="8">
        <f>'Situations professionnelles'!FF68</f>
      </c>
      <c r="AN67" s="8">
        <f>'Situations professionnelles'!FK68</f>
      </c>
      <c r="AO67" s="8">
        <f>'Situations professionnelles'!FP68</f>
      </c>
      <c r="AP67" s="8">
        <f>'Situations professionnelles'!FU68</f>
      </c>
      <c r="AQ67" s="8">
        <f>'Situations professionnelles'!FZ68</f>
      </c>
      <c r="AR67" s="27"/>
      <c r="AS67" s="27"/>
      <c r="AT67" s="8">
        <f t="shared" si="0"/>
        <v>0</v>
      </c>
      <c r="AU67" s="8">
        <f t="shared" si="1"/>
        <v>0</v>
      </c>
      <c r="AV67" s="8">
        <f t="shared" si="2"/>
        <v>0</v>
      </c>
      <c r="AW67" s="8" t="e">
        <f t="shared" si="3"/>
        <v>#DIV/0!</v>
      </c>
      <c r="AX67" s="8" t="e">
        <f t="shared" si="4"/>
        <v>#DIV/0!</v>
      </c>
      <c r="AY67" s="8" t="e">
        <f t="shared" si="5"/>
        <v>#DIV/0!</v>
      </c>
      <c r="AZ67" s="140"/>
      <c r="BA67" s="141"/>
      <c r="BB67" s="45"/>
      <c r="BC67" s="39"/>
      <c r="BD67" s="39"/>
      <c r="BE67" s="39"/>
      <c r="BF67" s="39"/>
      <c r="BG67" s="39"/>
      <c r="BH67" s="39"/>
      <c r="BI67" s="39"/>
      <c r="BJ67" s="39"/>
      <c r="BK67" s="39"/>
    </row>
    <row r="68" spans="1:63" s="9" customFormat="1" ht="24" customHeight="1">
      <c r="A68" s="133"/>
      <c r="B68" s="129" t="s">
        <v>97</v>
      </c>
      <c r="C68" s="84" t="s">
        <v>43</v>
      </c>
      <c r="D68" s="14">
        <f>'Situations professionnelles'!G69</f>
      </c>
      <c r="E68" s="14">
        <f>'Situations professionnelles'!L69</f>
      </c>
      <c r="F68" s="14">
        <f>'Situations professionnelles'!Q69</f>
      </c>
      <c r="G68" s="14">
        <f>'Situations professionnelles'!V69</f>
      </c>
      <c r="H68" s="14">
        <f>'Situations professionnelles'!AA69</f>
      </c>
      <c r="I68" s="14">
        <f>'Situations professionnelles'!AF69</f>
      </c>
      <c r="J68" s="14">
        <f>'Situations professionnelles'!AK69</f>
      </c>
      <c r="K68" s="14">
        <f>'Situations professionnelles'!AP69</f>
      </c>
      <c r="L68" s="14">
        <f>'Situations professionnelles'!AU69</f>
      </c>
      <c r="M68" s="14">
        <f>'Situations professionnelles'!AZ69</f>
      </c>
      <c r="N68" s="14">
        <f>'Situations professionnelles'!BE69</f>
      </c>
      <c r="O68" s="14">
        <f>'Situations professionnelles'!BJ69</f>
      </c>
      <c r="P68" s="27"/>
      <c r="Q68" s="27"/>
      <c r="R68" s="8">
        <f>'Situations professionnelles'!BO69</f>
      </c>
      <c r="S68" s="8">
        <f>'Situations professionnelles'!BT69</f>
      </c>
      <c r="T68" s="8">
        <f>'Situations professionnelles'!BY69</f>
      </c>
      <c r="U68" s="8">
        <f>'Situations professionnelles'!CD69</f>
      </c>
      <c r="V68" s="8">
        <f>'Situations professionnelles'!CI69</f>
      </c>
      <c r="W68" s="8">
        <f>'Situations professionnelles'!CN69</f>
      </c>
      <c r="X68" s="8">
        <f>'Situations professionnelles'!CS69</f>
      </c>
      <c r="Y68" s="8">
        <f>'Situations professionnelles'!CX69</f>
      </c>
      <c r="Z68" s="8">
        <f>'Situations professionnelles'!DC69</f>
      </c>
      <c r="AA68" s="8">
        <f>'Situations professionnelles'!DH69</f>
      </c>
      <c r="AB68" s="8">
        <f>'Situations professionnelles'!DM69</f>
      </c>
      <c r="AC68" s="8">
        <f>'Situations professionnelles'!DR69</f>
      </c>
      <c r="AD68" s="27"/>
      <c r="AE68" s="27"/>
      <c r="AF68" s="8">
        <f>'Situations professionnelles'!DW69</f>
      </c>
      <c r="AG68" s="8">
        <f>'Situations professionnelles'!EB69</f>
      </c>
      <c r="AH68" s="8">
        <f>'Situations professionnelles'!EG69</f>
      </c>
      <c r="AI68" s="8">
        <f>'Situations professionnelles'!EL69</f>
      </c>
      <c r="AJ68" s="8">
        <f>'Situations professionnelles'!EQ69</f>
      </c>
      <c r="AK68" s="8">
        <f>'Situations professionnelles'!EV69</f>
      </c>
      <c r="AL68" s="8">
        <f>'Situations professionnelles'!FA69</f>
      </c>
      <c r="AM68" s="8">
        <f>'Situations professionnelles'!FF69</f>
      </c>
      <c r="AN68" s="8">
        <f>'Situations professionnelles'!FK69</f>
      </c>
      <c r="AO68" s="8">
        <f>'Situations professionnelles'!FP69</f>
      </c>
      <c r="AP68" s="8">
        <f>'Situations professionnelles'!FU69</f>
      </c>
      <c r="AQ68" s="8">
        <f>'Situations professionnelles'!FZ69</f>
      </c>
      <c r="AR68" s="27"/>
      <c r="AS68" s="27"/>
      <c r="AT68" s="8">
        <f>COUNTIF($D68:$AS68,1)</f>
        <v>0</v>
      </c>
      <c r="AU68" s="8">
        <f>COUNTIF($D68:$AS68,2)</f>
        <v>0</v>
      </c>
      <c r="AV68" s="8">
        <f>COUNTIF($D68:$AS68,3)</f>
        <v>0</v>
      </c>
      <c r="AW68" s="8" t="e">
        <f>ROUND(((($AT68*100)/($AT68+$AU68+$AV68))),1)</f>
        <v>#DIV/0!</v>
      </c>
      <c r="AX68" s="8" t="e">
        <f>ROUND(((($AU68*100)/($AT68+$AU68+$AV68))),1)</f>
        <v>#DIV/0!</v>
      </c>
      <c r="AY68" s="8" t="e">
        <f>ROUND(((($AV68*100)/($AT68+$AU68+$AV68))),1)</f>
        <v>#DIV/0!</v>
      </c>
      <c r="AZ68" s="140"/>
      <c r="BA68" s="141"/>
      <c r="BB68" s="45"/>
      <c r="BC68" s="39"/>
      <c r="BD68" s="39"/>
      <c r="BE68" s="39"/>
      <c r="BF68" s="39"/>
      <c r="BG68" s="39"/>
      <c r="BH68" s="39"/>
      <c r="BI68" s="39"/>
      <c r="BJ68" s="39"/>
      <c r="BK68" s="39"/>
    </row>
    <row r="69" spans="1:63" s="9" customFormat="1" ht="24" customHeight="1">
      <c r="A69" s="133"/>
      <c r="B69" s="130"/>
      <c r="C69" s="84" t="s">
        <v>44</v>
      </c>
      <c r="D69" s="14">
        <f>'Situations professionnelles'!G70</f>
      </c>
      <c r="E69" s="14">
        <f>'Situations professionnelles'!L70</f>
      </c>
      <c r="F69" s="14">
        <f>'Situations professionnelles'!Q70</f>
      </c>
      <c r="G69" s="14">
        <f>'Situations professionnelles'!V70</f>
      </c>
      <c r="H69" s="14">
        <f>'Situations professionnelles'!AA70</f>
      </c>
      <c r="I69" s="14">
        <f>'Situations professionnelles'!AF70</f>
      </c>
      <c r="J69" s="14">
        <f>'Situations professionnelles'!AK70</f>
      </c>
      <c r="K69" s="14">
        <f>'Situations professionnelles'!AP70</f>
      </c>
      <c r="L69" s="14">
        <f>'Situations professionnelles'!AU70</f>
      </c>
      <c r="M69" s="14">
        <f>'Situations professionnelles'!AZ70</f>
      </c>
      <c r="N69" s="14">
        <f>'Situations professionnelles'!BE70</f>
      </c>
      <c r="O69" s="14">
        <f>'Situations professionnelles'!BJ70</f>
      </c>
      <c r="P69" s="27"/>
      <c r="Q69" s="27"/>
      <c r="R69" s="8">
        <f>'Situations professionnelles'!BO70</f>
      </c>
      <c r="S69" s="8">
        <f>'Situations professionnelles'!BT70</f>
      </c>
      <c r="T69" s="8">
        <f>'Situations professionnelles'!BY70</f>
      </c>
      <c r="U69" s="8">
        <f>'Situations professionnelles'!CD70</f>
      </c>
      <c r="V69" s="8">
        <f>'Situations professionnelles'!CI70</f>
      </c>
      <c r="W69" s="8">
        <f>'Situations professionnelles'!CN70</f>
      </c>
      <c r="X69" s="8">
        <f>'Situations professionnelles'!CS70</f>
      </c>
      <c r="Y69" s="8">
        <f>'Situations professionnelles'!CX70</f>
      </c>
      <c r="Z69" s="8">
        <f>'Situations professionnelles'!DC70</f>
      </c>
      <c r="AA69" s="8">
        <f>'Situations professionnelles'!DH70</f>
      </c>
      <c r="AB69" s="8">
        <f>'Situations professionnelles'!DM70</f>
      </c>
      <c r="AC69" s="8">
        <f>'Situations professionnelles'!DR70</f>
      </c>
      <c r="AD69" s="27"/>
      <c r="AE69" s="27"/>
      <c r="AF69" s="8">
        <f>'Situations professionnelles'!DW70</f>
      </c>
      <c r="AG69" s="8">
        <f>'Situations professionnelles'!EB70</f>
      </c>
      <c r="AH69" s="8">
        <f>'Situations professionnelles'!EG70</f>
      </c>
      <c r="AI69" s="8">
        <f>'Situations professionnelles'!EL70</f>
      </c>
      <c r="AJ69" s="8">
        <f>'Situations professionnelles'!EQ70</f>
      </c>
      <c r="AK69" s="8">
        <f>'Situations professionnelles'!EV70</f>
      </c>
      <c r="AL69" s="8">
        <f>'Situations professionnelles'!FA70</f>
      </c>
      <c r="AM69" s="8">
        <f>'Situations professionnelles'!FF70</f>
      </c>
      <c r="AN69" s="8">
        <f>'Situations professionnelles'!FK70</f>
      </c>
      <c r="AO69" s="8">
        <f>'Situations professionnelles'!FP70</f>
      </c>
      <c r="AP69" s="8">
        <f>'Situations professionnelles'!FU70</f>
      </c>
      <c r="AQ69" s="8">
        <f>'Situations professionnelles'!FZ70</f>
      </c>
      <c r="AR69" s="27"/>
      <c r="AS69" s="27"/>
      <c r="AT69" s="8">
        <f>COUNTIF($D69:$AS69,1)</f>
        <v>0</v>
      </c>
      <c r="AU69" s="8">
        <f>COUNTIF($D69:$AS69,2)</f>
        <v>0</v>
      </c>
      <c r="AV69" s="8">
        <f>COUNTIF($D69:$AS69,3)</f>
        <v>0</v>
      </c>
      <c r="AW69" s="8" t="e">
        <f>ROUND(((($AT69*100)/($AT69+$AU69+$AV69))),1)</f>
        <v>#DIV/0!</v>
      </c>
      <c r="AX69" s="8" t="e">
        <f>ROUND(((($AU69*100)/($AT69+$AU69+$AV69))),1)</f>
        <v>#DIV/0!</v>
      </c>
      <c r="AY69" s="8" t="e">
        <f>ROUND(((($AV69*100)/($AT69+$AU69+$AV69))),1)</f>
        <v>#DIV/0!</v>
      </c>
      <c r="AZ69" s="140"/>
      <c r="BA69" s="141"/>
      <c r="BB69" s="45"/>
      <c r="BC69" s="39"/>
      <c r="BD69" s="39"/>
      <c r="BE69" s="39"/>
      <c r="BF69" s="39"/>
      <c r="BG69" s="39"/>
      <c r="BH69" s="39"/>
      <c r="BI69" s="39"/>
      <c r="BJ69" s="39"/>
      <c r="BK69" s="39"/>
    </row>
    <row r="70" spans="1:63" s="9" customFormat="1" ht="24" customHeight="1">
      <c r="A70" s="133"/>
      <c r="B70" s="130"/>
      <c r="C70" s="84" t="s">
        <v>45</v>
      </c>
      <c r="D70" s="14">
        <f>'Situations professionnelles'!G71</f>
      </c>
      <c r="E70" s="14">
        <f>'Situations professionnelles'!L71</f>
      </c>
      <c r="F70" s="14">
        <f>'Situations professionnelles'!Q71</f>
      </c>
      <c r="G70" s="14">
        <f>'Situations professionnelles'!V71</f>
      </c>
      <c r="H70" s="14">
        <f>'Situations professionnelles'!AA71</f>
      </c>
      <c r="I70" s="14">
        <f>'Situations professionnelles'!AF71</f>
      </c>
      <c r="J70" s="14">
        <f>'Situations professionnelles'!AK71</f>
      </c>
      <c r="K70" s="14">
        <f>'Situations professionnelles'!AP71</f>
      </c>
      <c r="L70" s="14">
        <f>'Situations professionnelles'!AU71</f>
      </c>
      <c r="M70" s="14">
        <f>'Situations professionnelles'!AZ71</f>
      </c>
      <c r="N70" s="14">
        <f>'Situations professionnelles'!BE71</f>
      </c>
      <c r="O70" s="14">
        <f>'Situations professionnelles'!BJ71</f>
      </c>
      <c r="P70" s="27"/>
      <c r="Q70" s="27"/>
      <c r="R70" s="8">
        <f>'Situations professionnelles'!BO71</f>
      </c>
      <c r="S70" s="8">
        <f>'Situations professionnelles'!BT71</f>
      </c>
      <c r="T70" s="8">
        <f>'Situations professionnelles'!BY71</f>
      </c>
      <c r="U70" s="8">
        <f>'Situations professionnelles'!CD71</f>
      </c>
      <c r="V70" s="8">
        <f>'Situations professionnelles'!CI71</f>
      </c>
      <c r="W70" s="8">
        <f>'Situations professionnelles'!CN71</f>
      </c>
      <c r="X70" s="8">
        <f>'Situations professionnelles'!CS71</f>
      </c>
      <c r="Y70" s="8">
        <f>'Situations professionnelles'!CX71</f>
      </c>
      <c r="Z70" s="8">
        <f>'Situations professionnelles'!DC71</f>
      </c>
      <c r="AA70" s="8">
        <f>'Situations professionnelles'!DH71</f>
      </c>
      <c r="AB70" s="8">
        <f>'Situations professionnelles'!DM71</f>
      </c>
      <c r="AC70" s="8">
        <f>'Situations professionnelles'!DR71</f>
      </c>
      <c r="AD70" s="27"/>
      <c r="AE70" s="27"/>
      <c r="AF70" s="8">
        <f>'Situations professionnelles'!DW71</f>
      </c>
      <c r="AG70" s="8">
        <f>'Situations professionnelles'!EB71</f>
      </c>
      <c r="AH70" s="8">
        <f>'Situations professionnelles'!EG71</f>
      </c>
      <c r="AI70" s="8">
        <f>'Situations professionnelles'!EL71</f>
      </c>
      <c r="AJ70" s="8">
        <f>'Situations professionnelles'!EQ71</f>
      </c>
      <c r="AK70" s="8">
        <f>'Situations professionnelles'!EV71</f>
      </c>
      <c r="AL70" s="8">
        <f>'Situations professionnelles'!FA71</f>
      </c>
      <c r="AM70" s="8">
        <f>'Situations professionnelles'!FF71</f>
      </c>
      <c r="AN70" s="8">
        <f>'Situations professionnelles'!FK71</f>
      </c>
      <c r="AO70" s="8">
        <f>'Situations professionnelles'!FP71</f>
      </c>
      <c r="AP70" s="8">
        <f>'Situations professionnelles'!FU71</f>
      </c>
      <c r="AQ70" s="8">
        <f>'Situations professionnelles'!FZ71</f>
      </c>
      <c r="AR70" s="27"/>
      <c r="AS70" s="27"/>
      <c r="AT70" s="8">
        <f>COUNTIF($D70:$AS70,1)</f>
        <v>0</v>
      </c>
      <c r="AU70" s="8">
        <f>COUNTIF($D70:$AS70,2)</f>
        <v>0</v>
      </c>
      <c r="AV70" s="8">
        <f>COUNTIF($D70:$AS70,3)</f>
        <v>0</v>
      </c>
      <c r="AW70" s="8" t="e">
        <f>ROUND(((($AT70*100)/($AT70+$AU70+$AV70))),1)</f>
        <v>#DIV/0!</v>
      </c>
      <c r="AX70" s="8" t="e">
        <f>ROUND(((($AU70*100)/($AT70+$AU70+$AV70))),1)</f>
        <v>#DIV/0!</v>
      </c>
      <c r="AY70" s="8" t="e">
        <f>ROUND(((($AV70*100)/($AT70+$AU70+$AV70))),1)</f>
        <v>#DIV/0!</v>
      </c>
      <c r="AZ70" s="140"/>
      <c r="BA70" s="141"/>
      <c r="BB70" s="45"/>
      <c r="BC70" s="39"/>
      <c r="BD70" s="39"/>
      <c r="BE70" s="39"/>
      <c r="BF70" s="39"/>
      <c r="BG70" s="39"/>
      <c r="BH70" s="39"/>
      <c r="BI70" s="39"/>
      <c r="BJ70" s="39"/>
      <c r="BK70" s="39"/>
    </row>
    <row r="71" spans="1:63" s="9" customFormat="1" ht="24" customHeight="1">
      <c r="A71" s="133"/>
      <c r="B71" s="130"/>
      <c r="C71" s="83" t="s">
        <v>46</v>
      </c>
      <c r="D71" s="14">
        <f>'Situations professionnelles'!G72</f>
      </c>
      <c r="E71" s="14">
        <f>'Situations professionnelles'!L72</f>
      </c>
      <c r="F71" s="14">
        <f>'Situations professionnelles'!Q72</f>
      </c>
      <c r="G71" s="14">
        <f>'Situations professionnelles'!V72</f>
      </c>
      <c r="H71" s="14">
        <f>'Situations professionnelles'!AA72</f>
      </c>
      <c r="I71" s="14">
        <f>'Situations professionnelles'!AF72</f>
      </c>
      <c r="J71" s="14">
        <f>'Situations professionnelles'!AK72</f>
      </c>
      <c r="K71" s="14">
        <f>'Situations professionnelles'!AP72</f>
      </c>
      <c r="L71" s="14">
        <f>'Situations professionnelles'!AU72</f>
      </c>
      <c r="M71" s="14">
        <f>'Situations professionnelles'!AZ72</f>
      </c>
      <c r="N71" s="14">
        <f>'Situations professionnelles'!BE72</f>
      </c>
      <c r="O71" s="14">
        <f>'Situations professionnelles'!BJ72</f>
      </c>
      <c r="P71" s="27"/>
      <c r="Q71" s="27"/>
      <c r="R71" s="8">
        <f>'Situations professionnelles'!BO72</f>
      </c>
      <c r="S71" s="8">
        <f>'Situations professionnelles'!BT72</f>
      </c>
      <c r="T71" s="8">
        <f>'Situations professionnelles'!BY72</f>
      </c>
      <c r="U71" s="8">
        <f>'Situations professionnelles'!CD72</f>
      </c>
      <c r="V71" s="8">
        <f>'Situations professionnelles'!CI72</f>
      </c>
      <c r="W71" s="8">
        <f>'Situations professionnelles'!CN72</f>
      </c>
      <c r="X71" s="8">
        <f>'Situations professionnelles'!CS72</f>
      </c>
      <c r="Y71" s="8">
        <f>'Situations professionnelles'!CX72</f>
      </c>
      <c r="Z71" s="8">
        <f>'Situations professionnelles'!DC72</f>
      </c>
      <c r="AA71" s="8">
        <f>'Situations professionnelles'!DH72</f>
      </c>
      <c r="AB71" s="8">
        <f>'Situations professionnelles'!DM72</f>
      </c>
      <c r="AC71" s="8">
        <f>'Situations professionnelles'!DR72</f>
      </c>
      <c r="AD71" s="27"/>
      <c r="AE71" s="27"/>
      <c r="AF71" s="8">
        <f>'Situations professionnelles'!DW72</f>
      </c>
      <c r="AG71" s="8">
        <f>'Situations professionnelles'!EB72</f>
      </c>
      <c r="AH71" s="8">
        <f>'Situations professionnelles'!EG72</f>
      </c>
      <c r="AI71" s="8">
        <f>'Situations professionnelles'!EL72</f>
      </c>
      <c r="AJ71" s="8">
        <f>'Situations professionnelles'!EQ72</f>
      </c>
      <c r="AK71" s="8">
        <f>'Situations professionnelles'!EV72</f>
      </c>
      <c r="AL71" s="8">
        <f>'Situations professionnelles'!FA72</f>
      </c>
      <c r="AM71" s="8">
        <f>'Situations professionnelles'!FF72</f>
      </c>
      <c r="AN71" s="8">
        <f>'Situations professionnelles'!FK72</f>
      </c>
      <c r="AO71" s="8">
        <f>'Situations professionnelles'!FP72</f>
      </c>
      <c r="AP71" s="8">
        <f>'Situations professionnelles'!FU72</f>
      </c>
      <c r="AQ71" s="8">
        <f>'Situations professionnelles'!FZ72</f>
      </c>
      <c r="AR71" s="27"/>
      <c r="AS71" s="27"/>
      <c r="AT71" s="8">
        <f>COUNTIF($D71:$AS71,1)</f>
        <v>0</v>
      </c>
      <c r="AU71" s="8">
        <f>COUNTIF($D71:$AS71,2)</f>
        <v>0</v>
      </c>
      <c r="AV71" s="8">
        <f>COUNTIF($D71:$AS71,3)</f>
        <v>0</v>
      </c>
      <c r="AW71" s="8" t="e">
        <f>ROUND(((($AT71*100)/($AT71+$AU71+$AV71))),1)</f>
        <v>#DIV/0!</v>
      </c>
      <c r="AX71" s="8" t="e">
        <f>ROUND(((($AU71*100)/($AT71+$AU71+$AV71))),1)</f>
        <v>#DIV/0!</v>
      </c>
      <c r="AY71" s="8" t="e">
        <f>ROUND(((($AV71*100)/($AT71+$AU71+$AV71))),1)</f>
        <v>#DIV/0!</v>
      </c>
      <c r="AZ71" s="140"/>
      <c r="BA71" s="141"/>
      <c r="BB71" s="48"/>
      <c r="BC71" s="39"/>
      <c r="BD71" s="39"/>
      <c r="BE71" s="39"/>
      <c r="BF71" s="39"/>
      <c r="BG71" s="39"/>
      <c r="BH71" s="39"/>
      <c r="BI71" s="39"/>
      <c r="BJ71" s="39"/>
      <c r="BK71" s="39"/>
    </row>
    <row r="72" spans="1:63" s="9" customFormat="1" ht="24" customHeight="1">
      <c r="A72" s="133"/>
      <c r="B72" s="131"/>
      <c r="C72" s="83" t="s">
        <v>95</v>
      </c>
      <c r="D72" s="14">
        <f>'Situations professionnelles'!G73</f>
      </c>
      <c r="E72" s="14">
        <f>'Situations professionnelles'!L73</f>
      </c>
      <c r="F72" s="14">
        <f>'Situations professionnelles'!Q73</f>
      </c>
      <c r="G72" s="14">
        <f>'Situations professionnelles'!V73</f>
      </c>
      <c r="H72" s="14">
        <f>'Situations professionnelles'!AA73</f>
      </c>
      <c r="I72" s="14">
        <f>'Situations professionnelles'!AF73</f>
      </c>
      <c r="J72" s="14">
        <f>'Situations professionnelles'!AK73</f>
      </c>
      <c r="K72" s="14">
        <f>'Situations professionnelles'!AP73</f>
      </c>
      <c r="L72" s="14">
        <f>'Situations professionnelles'!AU73</f>
      </c>
      <c r="M72" s="14">
        <f>'Situations professionnelles'!AZ73</f>
      </c>
      <c r="N72" s="14">
        <f>'Situations professionnelles'!BE73</f>
      </c>
      <c r="O72" s="14">
        <f>'Situations professionnelles'!BJ73</f>
      </c>
      <c r="P72" s="27"/>
      <c r="Q72" s="27"/>
      <c r="R72" s="8">
        <f>'Situations professionnelles'!BO73</f>
      </c>
      <c r="S72" s="8">
        <f>'Situations professionnelles'!BT73</f>
      </c>
      <c r="T72" s="8">
        <f>'Situations professionnelles'!BY73</f>
      </c>
      <c r="U72" s="8">
        <f>'Situations professionnelles'!CD73</f>
      </c>
      <c r="V72" s="8">
        <f>'Situations professionnelles'!CI73</f>
      </c>
      <c r="W72" s="8">
        <f>'Situations professionnelles'!CN73</f>
      </c>
      <c r="X72" s="8">
        <f>'Situations professionnelles'!CS73</f>
      </c>
      <c r="Y72" s="8">
        <f>'Situations professionnelles'!CX73</f>
      </c>
      <c r="Z72" s="8">
        <f>'Situations professionnelles'!DC73</f>
      </c>
      <c r="AA72" s="8">
        <f>'Situations professionnelles'!DH73</f>
      </c>
      <c r="AB72" s="8">
        <f>'Situations professionnelles'!DM73</f>
      </c>
      <c r="AC72" s="8">
        <f>'Situations professionnelles'!DR73</f>
      </c>
      <c r="AD72" s="27"/>
      <c r="AE72" s="27"/>
      <c r="AF72" s="8">
        <f>'Situations professionnelles'!DW73</f>
      </c>
      <c r="AG72" s="8">
        <f>'Situations professionnelles'!EB73</f>
      </c>
      <c r="AH72" s="8">
        <f>'Situations professionnelles'!EG73</f>
      </c>
      <c r="AI72" s="8">
        <f>'Situations professionnelles'!EL73</f>
      </c>
      <c r="AJ72" s="8">
        <f>'Situations professionnelles'!EQ73</f>
      </c>
      <c r="AK72" s="8">
        <f>'Situations professionnelles'!EV73</f>
      </c>
      <c r="AL72" s="8">
        <f>'Situations professionnelles'!FA73</f>
      </c>
      <c r="AM72" s="8">
        <f>'Situations professionnelles'!FF73</f>
      </c>
      <c r="AN72" s="8">
        <f>'Situations professionnelles'!FK73</f>
      </c>
      <c r="AO72" s="8">
        <f>'Situations professionnelles'!FP73</f>
      </c>
      <c r="AP72" s="8">
        <f>'Situations professionnelles'!FU73</f>
      </c>
      <c r="AQ72" s="8">
        <f>'Situations professionnelles'!FZ73</f>
      </c>
      <c r="AR72" s="27"/>
      <c r="AS72" s="27"/>
      <c r="AT72" s="8">
        <f>COUNTIF($D72:$AS72,1)</f>
        <v>0</v>
      </c>
      <c r="AU72" s="8">
        <f>COUNTIF($D72:$AS72,2)</f>
        <v>0</v>
      </c>
      <c r="AV72" s="8">
        <f>COUNTIF($D72:$AS72,3)</f>
        <v>0</v>
      </c>
      <c r="AW72" s="8" t="e">
        <f>ROUND(((($AT72*100)/($AT72+$AU72+$AV72))),1)</f>
        <v>#DIV/0!</v>
      </c>
      <c r="AX72" s="8" t="e">
        <f>ROUND(((($AU72*100)/($AT72+$AU72+$AV72))),1)</f>
        <v>#DIV/0!</v>
      </c>
      <c r="AY72" s="8" t="e">
        <f>ROUND(((($AV72*100)/($AT72+$AU72+$AV72))),1)</f>
        <v>#DIV/0!</v>
      </c>
      <c r="AZ72" s="140"/>
      <c r="BA72" s="141"/>
      <c r="BB72" s="48"/>
      <c r="BC72" s="39"/>
      <c r="BD72" s="39"/>
      <c r="BE72" s="39"/>
      <c r="BF72" s="39"/>
      <c r="BG72" s="39"/>
      <c r="BH72" s="39"/>
      <c r="BI72" s="39"/>
      <c r="BJ72" s="39"/>
      <c r="BK72" s="39"/>
    </row>
    <row r="73" spans="1:54" ht="16.5" customHeight="1">
      <c r="A73" s="24"/>
      <c r="B73" s="3"/>
      <c r="C73" s="3"/>
      <c r="AT73" s="25"/>
      <c r="AU73" s="25"/>
      <c r="AV73" s="25"/>
      <c r="AZ73" s="49"/>
      <c r="BA73" s="4"/>
      <c r="BB73" s="4"/>
    </row>
    <row r="74" spans="1:54" ht="16.5" customHeight="1">
      <c r="A74" s="24"/>
      <c r="B74" s="3"/>
      <c r="C74" s="3"/>
      <c r="AT74" s="25"/>
      <c r="AU74" s="25"/>
      <c r="AV74" s="25"/>
      <c r="AZ74" s="49"/>
      <c r="BA74" s="4"/>
      <c r="BB74" s="4"/>
    </row>
    <row r="75" spans="1:54" ht="16.5" customHeight="1">
      <c r="A75" s="24"/>
      <c r="B75" s="3"/>
      <c r="C75" s="3"/>
      <c r="AT75" s="25"/>
      <c r="AU75" s="25"/>
      <c r="AV75" s="25"/>
      <c r="AZ75" s="49"/>
      <c r="BA75" s="4"/>
      <c r="BB75" s="4"/>
    </row>
    <row r="76" spans="1:54" ht="16.5" customHeight="1">
      <c r="A76" s="24"/>
      <c r="B76" s="3"/>
      <c r="C76" s="3"/>
      <c r="AT76" s="25"/>
      <c r="AU76" s="25"/>
      <c r="AV76" s="25"/>
      <c r="AZ76" s="49"/>
      <c r="BA76" s="4"/>
      <c r="BB76" s="4"/>
    </row>
    <row r="77" spans="1:54" ht="16.5" customHeight="1">
      <c r="A77" s="24"/>
      <c r="B77" s="3"/>
      <c r="C77" s="3"/>
      <c r="AT77" s="25"/>
      <c r="AU77" s="25"/>
      <c r="AV77" s="25"/>
      <c r="AZ77" s="49"/>
      <c r="BA77" s="4"/>
      <c r="BB77" s="4"/>
    </row>
    <row r="78" spans="1:54" ht="16.5" customHeight="1">
      <c r="A78" s="24"/>
      <c r="B78" s="3"/>
      <c r="C78" s="3"/>
      <c r="AT78" s="25"/>
      <c r="AU78" s="25"/>
      <c r="AV78" s="25"/>
      <c r="AZ78" s="49"/>
      <c r="BA78" s="4"/>
      <c r="BB78" s="4"/>
    </row>
    <row r="79" spans="1:54" ht="16.5" customHeight="1">
      <c r="A79" s="24"/>
      <c r="B79" s="3"/>
      <c r="C79" s="3"/>
      <c r="AT79" s="25"/>
      <c r="AU79" s="25"/>
      <c r="AV79" s="25"/>
      <c r="AZ79" s="49"/>
      <c r="BA79" s="4"/>
      <c r="BB79" s="4"/>
    </row>
    <row r="80" spans="1:54" ht="16.5" customHeight="1">
      <c r="A80" s="24"/>
      <c r="B80" s="3"/>
      <c r="C80" s="3"/>
      <c r="AT80" s="25"/>
      <c r="AU80" s="25"/>
      <c r="AV80" s="25"/>
      <c r="AZ80" s="49"/>
      <c r="BA80" s="4"/>
      <c r="BB80" s="4"/>
    </row>
    <row r="81" spans="1:54" ht="16.5" customHeight="1">
      <c r="A81" s="24"/>
      <c r="B81" s="3"/>
      <c r="C81" s="3"/>
      <c r="AT81" s="25"/>
      <c r="AU81" s="25"/>
      <c r="AV81" s="25"/>
      <c r="AZ81" s="49"/>
      <c r="BA81" s="4"/>
      <c r="BB81" s="4"/>
    </row>
    <row r="82" spans="1:54" ht="16.5" customHeight="1">
      <c r="A82" s="24"/>
      <c r="B82" s="3"/>
      <c r="C82" s="3"/>
      <c r="AT82" s="25"/>
      <c r="AU82" s="25"/>
      <c r="AV82" s="25"/>
      <c r="AZ82" s="49"/>
      <c r="BA82" s="4"/>
      <c r="BB82" s="4"/>
    </row>
    <row r="83" spans="1:54" ht="16.5" customHeight="1">
      <c r="A83" s="24"/>
      <c r="B83" s="3"/>
      <c r="C83" s="3"/>
      <c r="AT83" s="25"/>
      <c r="AU83" s="25"/>
      <c r="AV83" s="25"/>
      <c r="AZ83" s="49"/>
      <c r="BA83" s="4"/>
      <c r="BB83" s="4"/>
    </row>
    <row r="84" spans="1:54" ht="16.5" customHeight="1">
      <c r="A84" s="24"/>
      <c r="B84" s="3"/>
      <c r="C84" s="3"/>
      <c r="AT84" s="25"/>
      <c r="AU84" s="25"/>
      <c r="AV84" s="25"/>
      <c r="AZ84" s="49"/>
      <c r="BA84" s="4"/>
      <c r="BB84" s="4"/>
    </row>
    <row r="85" spans="1:54" ht="16.5" customHeight="1">
      <c r="A85" s="24"/>
      <c r="B85" s="3"/>
      <c r="C85" s="3"/>
      <c r="AT85" s="25"/>
      <c r="AU85" s="25"/>
      <c r="AV85" s="25"/>
      <c r="AZ85" s="49"/>
      <c r="BA85" s="4"/>
      <c r="BB85" s="4"/>
    </row>
    <row r="86" spans="1:54" ht="16.5" customHeight="1">
      <c r="A86" s="24"/>
      <c r="B86" s="3"/>
      <c r="C86" s="3"/>
      <c r="AT86" s="25"/>
      <c r="AU86" s="25"/>
      <c r="AV86" s="25"/>
      <c r="AZ86" s="49"/>
      <c r="BA86" s="4"/>
      <c r="BB86" s="4"/>
    </row>
    <row r="87" spans="1:54" ht="16.5" customHeight="1">
      <c r="A87" s="24"/>
      <c r="B87" s="3"/>
      <c r="C87" s="3"/>
      <c r="AT87" s="25"/>
      <c r="AU87" s="25"/>
      <c r="AV87" s="25"/>
      <c r="AZ87" s="49"/>
      <c r="BA87" s="4"/>
      <c r="BB87" s="4"/>
    </row>
    <row r="88" spans="1:54" ht="16.5" customHeight="1">
      <c r="A88" s="24"/>
      <c r="B88" s="3"/>
      <c r="C88" s="3"/>
      <c r="AT88" s="25"/>
      <c r="AU88" s="25"/>
      <c r="AV88" s="25"/>
      <c r="AZ88" s="49"/>
      <c r="BA88" s="4"/>
      <c r="BB88" s="4"/>
    </row>
    <row r="89" spans="1:54" ht="16.5" customHeight="1">
      <c r="A89" s="24"/>
      <c r="B89" s="3"/>
      <c r="C89" s="3"/>
      <c r="AT89" s="25"/>
      <c r="AU89" s="25"/>
      <c r="AV89" s="25"/>
      <c r="AZ89" s="49"/>
      <c r="BA89" s="4"/>
      <c r="BB89" s="4"/>
    </row>
    <row r="90" spans="1:54" ht="16.5" customHeight="1">
      <c r="A90" s="24"/>
      <c r="B90" s="3"/>
      <c r="C90" s="3"/>
      <c r="AT90" s="25"/>
      <c r="AU90" s="25"/>
      <c r="AV90" s="25"/>
      <c r="AZ90" s="49"/>
      <c r="BA90" s="4"/>
      <c r="BB90" s="4"/>
    </row>
    <row r="91" spans="1:54" ht="16.5" customHeight="1">
      <c r="A91" s="24"/>
      <c r="B91" s="3"/>
      <c r="C91" s="3"/>
      <c r="AT91" s="25"/>
      <c r="AU91" s="25"/>
      <c r="AV91" s="25"/>
      <c r="AZ91" s="49"/>
      <c r="BA91" s="4"/>
      <c r="BB91" s="4"/>
    </row>
    <row r="92" spans="1:54" ht="16.5" customHeight="1">
      <c r="A92" s="24"/>
      <c r="B92" s="3"/>
      <c r="C92" s="3"/>
      <c r="AT92" s="25"/>
      <c r="AU92" s="25"/>
      <c r="AV92" s="25"/>
      <c r="AZ92" s="49"/>
      <c r="BA92" s="4"/>
      <c r="BB92" s="4"/>
    </row>
    <row r="93" spans="1:54" ht="16.5" customHeight="1">
      <c r="A93" s="24"/>
      <c r="B93" s="3"/>
      <c r="C93" s="3"/>
      <c r="AT93" s="25"/>
      <c r="AU93" s="25"/>
      <c r="AV93" s="25"/>
      <c r="AZ93" s="49"/>
      <c r="BA93" s="4"/>
      <c r="BB93" s="4"/>
    </row>
    <row r="94" spans="1:54" ht="16.5" customHeight="1">
      <c r="A94" s="24"/>
      <c r="B94" s="3"/>
      <c r="C94" s="3"/>
      <c r="AT94" s="25"/>
      <c r="AU94" s="25"/>
      <c r="AV94" s="25"/>
      <c r="AZ94" s="49"/>
      <c r="BA94" s="4"/>
      <c r="BB94" s="4"/>
    </row>
    <row r="95" spans="1:54" ht="16.5" customHeight="1">
      <c r="A95" s="24"/>
      <c r="B95" s="3"/>
      <c r="C95" s="3"/>
      <c r="AT95" s="25"/>
      <c r="AU95" s="25"/>
      <c r="AV95" s="25"/>
      <c r="AZ95" s="49"/>
      <c r="BA95" s="4"/>
      <c r="BB95" s="4"/>
    </row>
    <row r="96" spans="1:54" ht="16.5" customHeight="1">
      <c r="A96" s="24"/>
      <c r="B96" s="3"/>
      <c r="C96" s="3"/>
      <c r="AT96" s="25"/>
      <c r="AU96" s="25"/>
      <c r="AV96" s="25"/>
      <c r="AZ96" s="49"/>
      <c r="BA96" s="4"/>
      <c r="BB96" s="4"/>
    </row>
    <row r="97" spans="1:54" ht="16.5" customHeight="1">
      <c r="A97" s="24"/>
      <c r="B97" s="3"/>
      <c r="C97" s="3"/>
      <c r="AT97" s="25"/>
      <c r="AU97" s="25"/>
      <c r="AV97" s="25"/>
      <c r="AZ97" s="49"/>
      <c r="BA97" s="4"/>
      <c r="BB97" s="4"/>
    </row>
    <row r="98" spans="1:54" ht="16.5" customHeight="1">
      <c r="A98" s="24"/>
      <c r="B98" s="3"/>
      <c r="C98" s="3"/>
      <c r="AT98" s="25"/>
      <c r="AU98" s="25"/>
      <c r="AV98" s="25"/>
      <c r="AZ98" s="49"/>
      <c r="BA98" s="4"/>
      <c r="BB98" s="4"/>
    </row>
    <row r="99" spans="1:54" ht="16.5" customHeight="1">
      <c r="A99" s="24"/>
      <c r="B99" s="3"/>
      <c r="C99" s="3"/>
      <c r="AT99" s="25"/>
      <c r="AU99" s="25"/>
      <c r="AV99" s="25"/>
      <c r="AZ99" s="49"/>
      <c r="BA99" s="4"/>
      <c r="BB99" s="4"/>
    </row>
    <row r="100" spans="1:54" ht="12.75">
      <c r="A100" s="24"/>
      <c r="B100" s="3"/>
      <c r="C100" s="3"/>
      <c r="AT100" s="25"/>
      <c r="AU100" s="25"/>
      <c r="AV100" s="25"/>
      <c r="AZ100" s="49"/>
      <c r="BA100" s="4"/>
      <c r="BB100" s="4"/>
    </row>
    <row r="101" spans="1:54" ht="12.75">
      <c r="A101" s="24"/>
      <c r="B101" s="3"/>
      <c r="C101" s="3"/>
      <c r="AT101" s="25"/>
      <c r="AU101" s="25"/>
      <c r="AV101" s="25"/>
      <c r="AZ101" s="49"/>
      <c r="BA101" s="4"/>
      <c r="BB101" s="4"/>
    </row>
    <row r="102" spans="1:54" ht="12.75">
      <c r="A102" s="24"/>
      <c r="B102" s="3"/>
      <c r="C102" s="3"/>
      <c r="AT102" s="25"/>
      <c r="AU102" s="25"/>
      <c r="AV102" s="25"/>
      <c r="AZ102" s="49"/>
      <c r="BA102" s="4"/>
      <c r="BB102" s="4"/>
    </row>
    <row r="103" spans="1:54" ht="12.75">
      <c r="A103" s="24"/>
      <c r="B103" s="3"/>
      <c r="C103" s="3"/>
      <c r="AT103" s="25"/>
      <c r="AU103" s="25"/>
      <c r="AV103" s="25"/>
      <c r="AZ103" s="49"/>
      <c r="BA103" s="4"/>
      <c r="BB103" s="4"/>
    </row>
    <row r="104" spans="1:54" ht="12.75">
      <c r="A104" s="24"/>
      <c r="B104" s="3"/>
      <c r="C104" s="3"/>
      <c r="AT104" s="25"/>
      <c r="AU104" s="25"/>
      <c r="AV104" s="25"/>
      <c r="AZ104" s="49"/>
      <c r="BA104" s="4"/>
      <c r="BB104" s="4"/>
    </row>
    <row r="105" spans="1:54" ht="12.75">
      <c r="A105" s="24"/>
      <c r="B105" s="3"/>
      <c r="C105" s="3"/>
      <c r="AT105" s="25"/>
      <c r="AU105" s="25"/>
      <c r="AV105" s="25"/>
      <c r="AZ105" s="49"/>
      <c r="BA105" s="4"/>
      <c r="BB105" s="4"/>
    </row>
    <row r="106" spans="1:54" ht="12.75">
      <c r="A106" s="24"/>
      <c r="B106" s="3"/>
      <c r="C106" s="3"/>
      <c r="AT106" s="25"/>
      <c r="AU106" s="25"/>
      <c r="AV106" s="25"/>
      <c r="AZ106" s="49"/>
      <c r="BA106" s="4"/>
      <c r="BB106" s="4"/>
    </row>
    <row r="107" spans="1:54" ht="12.75">
      <c r="A107" s="24"/>
      <c r="B107" s="3"/>
      <c r="C107" s="3"/>
      <c r="AT107" s="25"/>
      <c r="AU107" s="25"/>
      <c r="AV107" s="25"/>
      <c r="AZ107" s="49"/>
      <c r="BA107" s="4"/>
      <c r="BB107" s="4"/>
    </row>
    <row r="108" spans="1:54" ht="12.75">
      <c r="A108" s="24"/>
      <c r="B108" s="3"/>
      <c r="C108" s="3"/>
      <c r="AT108" s="25"/>
      <c r="AU108" s="25"/>
      <c r="AV108" s="25"/>
      <c r="AZ108" s="49"/>
      <c r="BA108" s="4"/>
      <c r="BB108" s="4"/>
    </row>
    <row r="109" spans="1:54" ht="12.75">
      <c r="A109" s="24"/>
      <c r="B109" s="3"/>
      <c r="C109" s="3"/>
      <c r="AT109" s="25"/>
      <c r="AU109" s="25"/>
      <c r="AV109" s="25"/>
      <c r="AZ109" s="49"/>
      <c r="BA109" s="4"/>
      <c r="BB109" s="4"/>
    </row>
    <row r="110" spans="1:54" ht="12.75">
      <c r="A110" s="24"/>
      <c r="B110" s="3"/>
      <c r="C110" s="3"/>
      <c r="AT110" s="25"/>
      <c r="AU110" s="25"/>
      <c r="AV110" s="25"/>
      <c r="AZ110" s="49"/>
      <c r="BA110" s="4"/>
      <c r="BB110" s="4"/>
    </row>
    <row r="111" spans="1:54" ht="12.75">
      <c r="A111" s="24"/>
      <c r="B111" s="3"/>
      <c r="C111" s="3"/>
      <c r="AT111" s="25"/>
      <c r="AU111" s="25"/>
      <c r="AV111" s="25"/>
      <c r="AZ111" s="49"/>
      <c r="BA111" s="4"/>
      <c r="BB111" s="4"/>
    </row>
    <row r="112" spans="1:54" ht="12.75">
      <c r="A112" s="24"/>
      <c r="B112" s="3"/>
      <c r="C112" s="3"/>
      <c r="AT112" s="25"/>
      <c r="AU112" s="25"/>
      <c r="AV112" s="25"/>
      <c r="AZ112" s="49"/>
      <c r="BA112" s="4"/>
      <c r="BB112" s="4"/>
    </row>
    <row r="113" spans="1:54" ht="12.75">
      <c r="A113" s="24"/>
      <c r="B113" s="3"/>
      <c r="C113" s="3"/>
      <c r="AT113" s="25"/>
      <c r="AU113" s="25"/>
      <c r="AV113" s="25"/>
      <c r="AZ113" s="49"/>
      <c r="BA113" s="4"/>
      <c r="BB113" s="4"/>
    </row>
    <row r="114" spans="1:54" ht="12.75">
      <c r="A114" s="24"/>
      <c r="B114" s="3"/>
      <c r="C114" s="3"/>
      <c r="AT114" s="25"/>
      <c r="AU114" s="25"/>
      <c r="AV114" s="25"/>
      <c r="AZ114" s="49"/>
      <c r="BA114" s="4"/>
      <c r="BB114" s="4"/>
    </row>
    <row r="115" spans="1:54" ht="12.75">
      <c r="A115" s="24"/>
      <c r="B115" s="3"/>
      <c r="C115" s="3"/>
      <c r="AT115" s="25"/>
      <c r="AU115" s="25"/>
      <c r="AV115" s="25"/>
      <c r="AZ115" s="49"/>
      <c r="BA115" s="4"/>
      <c r="BB115" s="4"/>
    </row>
    <row r="116" spans="1:54" ht="12.75">
      <c r="A116" s="24"/>
      <c r="B116" s="3"/>
      <c r="C116" s="3"/>
      <c r="AT116" s="25"/>
      <c r="AU116" s="25"/>
      <c r="AV116" s="25"/>
      <c r="AZ116" s="49"/>
      <c r="BA116" s="4"/>
      <c r="BB116" s="4"/>
    </row>
    <row r="117" spans="1:54" ht="12.75">
      <c r="A117" s="24"/>
      <c r="B117" s="3"/>
      <c r="C117" s="3"/>
      <c r="AT117" s="25"/>
      <c r="AU117" s="25"/>
      <c r="AV117" s="25"/>
      <c r="AZ117" s="49"/>
      <c r="BA117" s="4"/>
      <c r="BB117" s="4"/>
    </row>
    <row r="118" spans="1:54" ht="12.75">
      <c r="A118" s="24"/>
      <c r="B118" s="3"/>
      <c r="C118" s="3"/>
      <c r="AT118" s="25"/>
      <c r="AU118" s="25"/>
      <c r="AV118" s="25"/>
      <c r="AZ118" s="49"/>
      <c r="BA118" s="4"/>
      <c r="BB118" s="4"/>
    </row>
    <row r="119" spans="1:54" ht="12.75">
      <c r="A119" s="24"/>
      <c r="B119" s="3"/>
      <c r="C119" s="3"/>
      <c r="AT119" s="25"/>
      <c r="AU119" s="25"/>
      <c r="AV119" s="25"/>
      <c r="AZ119" s="49"/>
      <c r="BA119" s="4"/>
      <c r="BB119" s="4"/>
    </row>
    <row r="120" spans="1:54" ht="12.75">
      <c r="A120" s="24"/>
      <c r="B120" s="3"/>
      <c r="C120" s="3"/>
      <c r="AT120" s="25"/>
      <c r="AU120" s="25"/>
      <c r="AV120" s="25"/>
      <c r="AZ120" s="49"/>
      <c r="BA120" s="4"/>
      <c r="BB120" s="4"/>
    </row>
    <row r="121" spans="1:54" ht="12.75">
      <c r="A121" s="24"/>
      <c r="B121" s="3"/>
      <c r="C121" s="3"/>
      <c r="AT121" s="25"/>
      <c r="AU121" s="25"/>
      <c r="AV121" s="25"/>
      <c r="AZ121" s="49"/>
      <c r="BA121" s="4"/>
      <c r="BB121" s="4"/>
    </row>
    <row r="122" spans="1:54" ht="12.75">
      <c r="A122" s="24"/>
      <c r="B122" s="3"/>
      <c r="C122" s="3"/>
      <c r="AT122" s="25"/>
      <c r="AU122" s="25"/>
      <c r="AV122" s="25"/>
      <c r="AZ122" s="49"/>
      <c r="BA122" s="4"/>
      <c r="BB122" s="4"/>
    </row>
    <row r="123" spans="1:54" ht="12.75">
      <c r="A123" s="24"/>
      <c r="B123" s="3"/>
      <c r="C123" s="3"/>
      <c r="AT123" s="25"/>
      <c r="AU123" s="25"/>
      <c r="AV123" s="25"/>
      <c r="AZ123" s="49"/>
      <c r="BA123" s="4"/>
      <c r="BB123" s="4"/>
    </row>
    <row r="124" spans="1:54" ht="12.75">
      <c r="A124" s="24"/>
      <c r="B124" s="3"/>
      <c r="C124" s="3"/>
      <c r="AT124" s="25"/>
      <c r="AU124" s="25"/>
      <c r="AV124" s="25"/>
      <c r="AZ124" s="49"/>
      <c r="BA124" s="4"/>
      <c r="BB124" s="4"/>
    </row>
    <row r="125" spans="1:54" ht="12.75">
      <c r="A125" s="24"/>
      <c r="B125" s="3"/>
      <c r="C125" s="3"/>
      <c r="AT125" s="25"/>
      <c r="AU125" s="25"/>
      <c r="AV125" s="25"/>
      <c r="AZ125" s="49"/>
      <c r="BA125" s="4"/>
      <c r="BB125" s="4"/>
    </row>
    <row r="126" spans="1:54" ht="12.75">
      <c r="A126" s="24"/>
      <c r="B126" s="3"/>
      <c r="C126" s="3"/>
      <c r="AT126" s="25"/>
      <c r="AU126" s="25"/>
      <c r="AV126" s="25"/>
      <c r="AZ126" s="49"/>
      <c r="BA126" s="4"/>
      <c r="BB126" s="4"/>
    </row>
    <row r="127" spans="1:54" ht="12.75">
      <c r="A127" s="24"/>
      <c r="B127" s="3"/>
      <c r="C127" s="3"/>
      <c r="AT127" s="25"/>
      <c r="AU127" s="25"/>
      <c r="AV127" s="25"/>
      <c r="AZ127" s="49"/>
      <c r="BA127" s="4"/>
      <c r="BB127" s="4"/>
    </row>
    <row r="128" spans="1:54" ht="12.75">
      <c r="A128" s="24"/>
      <c r="B128" s="3"/>
      <c r="C128" s="3"/>
      <c r="AT128" s="25"/>
      <c r="AU128" s="25"/>
      <c r="AV128" s="25"/>
      <c r="AZ128" s="49"/>
      <c r="BA128" s="4"/>
      <c r="BB128" s="4"/>
    </row>
    <row r="129" spans="1:54" ht="12.75">
      <c r="A129" s="24"/>
      <c r="B129" s="3"/>
      <c r="C129" s="3"/>
      <c r="AT129" s="25"/>
      <c r="AU129" s="25"/>
      <c r="AV129" s="25"/>
      <c r="AZ129" s="49"/>
      <c r="BA129" s="4"/>
      <c r="BB129" s="4"/>
    </row>
    <row r="130" spans="1:54" ht="12.75">
      <c r="A130" s="24"/>
      <c r="B130" s="3"/>
      <c r="C130" s="3"/>
      <c r="AT130" s="25"/>
      <c r="AU130" s="25"/>
      <c r="AV130" s="25"/>
      <c r="AZ130" s="49"/>
      <c r="BA130" s="4"/>
      <c r="BB130" s="4"/>
    </row>
  </sheetData>
  <sheetProtection password="9C0F" sheet="1" objects="1" scenarios="1"/>
  <mergeCells count="49">
    <mergeCell ref="BF1:BF2"/>
    <mergeCell ref="BG1:BG2"/>
    <mergeCell ref="AR1:AS1"/>
    <mergeCell ref="A1:B1"/>
    <mergeCell ref="AZ1:BA1"/>
    <mergeCell ref="P1:Q1"/>
    <mergeCell ref="AF1:AQ1"/>
    <mergeCell ref="BA2:BB2"/>
    <mergeCell ref="B2:C2"/>
    <mergeCell ref="AZ3:AZ27"/>
    <mergeCell ref="BA3:BA7"/>
    <mergeCell ref="BA8:BA18"/>
    <mergeCell ref="BA19:BA25"/>
    <mergeCell ref="BA26:BA27"/>
    <mergeCell ref="A34:A42"/>
    <mergeCell ref="B41:B42"/>
    <mergeCell ref="B3:B7"/>
    <mergeCell ref="B8:B18"/>
    <mergeCell ref="B28:B29"/>
    <mergeCell ref="B30:B33"/>
    <mergeCell ref="B34:B37"/>
    <mergeCell ref="B38:B40"/>
    <mergeCell ref="B19:B25"/>
    <mergeCell ref="A3:A27"/>
    <mergeCell ref="A28:A33"/>
    <mergeCell ref="B26:B27"/>
    <mergeCell ref="A64:A72"/>
    <mergeCell ref="A43:A63"/>
    <mergeCell ref="B43:B46"/>
    <mergeCell ref="B47:B52"/>
    <mergeCell ref="B53:B57"/>
    <mergeCell ref="B58:B63"/>
    <mergeCell ref="B64:B67"/>
    <mergeCell ref="B68:B72"/>
    <mergeCell ref="AZ28:AZ33"/>
    <mergeCell ref="BA28:BA29"/>
    <mergeCell ref="BA30:BA33"/>
    <mergeCell ref="AZ34:AZ42"/>
    <mergeCell ref="BA34:BA37"/>
    <mergeCell ref="BA38:BA40"/>
    <mergeCell ref="BA41:BA42"/>
    <mergeCell ref="AZ64:AZ72"/>
    <mergeCell ref="BA64:BA67"/>
    <mergeCell ref="BA68:BA72"/>
    <mergeCell ref="AZ43:AZ63"/>
    <mergeCell ref="BA43:BA46"/>
    <mergeCell ref="BA47:BA52"/>
    <mergeCell ref="BA53:BA57"/>
    <mergeCell ref="BA58:BA63"/>
  </mergeCells>
  <conditionalFormatting sqref="BI5:BI7 BG4:BH7 BI3 P3:AS72">
    <cfRule type="cellIs" priority="1" dxfId="9" operator="equal" stopIfTrue="1">
      <formula>1</formula>
    </cfRule>
    <cfRule type="cellIs" priority="2" dxfId="8" operator="equal" stopIfTrue="1">
      <formula>2</formula>
    </cfRule>
    <cfRule type="cellIs" priority="3" dxfId="7" operator="equal" stopIfTrue="1">
      <formula>3</formula>
    </cfRule>
  </conditionalFormatting>
  <conditionalFormatting sqref="BC3:BF72">
    <cfRule type="expression" priority="4" dxfId="1" stopIfTrue="1">
      <formula>ISERROR(BC3)</formula>
    </cfRule>
  </conditionalFormatting>
  <conditionalFormatting sqref="D3:O72">
    <cfRule type="cellIs" priority="5" dxfId="7" operator="equal" stopIfTrue="1">
      <formula>"3"</formula>
    </cfRule>
    <cfRule type="cellIs" priority="6" dxfId="8" operator="equal" stopIfTrue="1">
      <formula>"2"</formula>
    </cfRule>
    <cfRule type="cellIs" priority="7" dxfId="9" operator="equal" stopIfTrue="1">
      <formula>"1"</formula>
    </cfRule>
  </conditionalFormatting>
  <conditionalFormatting sqref="AW3:AW72">
    <cfRule type="expression" priority="8" dxfId="1" stopIfTrue="1">
      <formula>ISERROR(AW3)</formula>
    </cfRule>
    <cfRule type="cellIs" priority="9" dxfId="4" operator="greaterThanOrEqual" stopIfTrue="1">
      <formula>(AX3)+(AY3)</formula>
    </cfRule>
  </conditionalFormatting>
  <conditionalFormatting sqref="AX3:AX72">
    <cfRule type="expression" priority="10" dxfId="1" stopIfTrue="1">
      <formula>ISERROR(AX3)</formula>
    </cfRule>
    <cfRule type="cellIs" priority="11" dxfId="2" operator="greaterThanOrEqual" stopIfTrue="1">
      <formula>(AW3)+(AY3)</formula>
    </cfRule>
  </conditionalFormatting>
  <conditionalFormatting sqref="AY3:AY72">
    <cfRule type="expression" priority="12" dxfId="1" stopIfTrue="1">
      <formula>ISERROR(AY3)</formula>
    </cfRule>
    <cfRule type="cellIs" priority="13" dxfId="0" operator="greaterThanOrEqual" stopIfTrue="1">
      <formula>(AW3)+(AX3)</formula>
    </cfRule>
  </conditionalFormatting>
  <dataValidations count="1">
    <dataValidation type="whole" allowBlank="1" showInputMessage="1" showErrorMessage="1" prompt="1         si non acquis&#10;&#10;2         si en cours&#10;&#10;3         si acquis" sqref="P3:Q72 AD3:AE72 AR3:AS72">
      <formula1>1</formula1>
      <formula2>3</formula2>
    </dataValidation>
  </dataValidations>
  <printOptions/>
  <pageMargins left="0.3937007874015748" right="0.3937007874015748" top="0.1968503937007874" bottom="0.1968503937007874"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L130"/>
  <sheetViews>
    <sheetView zoomScalePageLayoutView="0" workbookViewId="0" topLeftCell="A1">
      <pane ySplit="2" topLeftCell="BM3" activePane="bottomLeft" state="frozen"/>
      <selection pane="topLeft" activeCell="A1" sqref="A1"/>
      <selection pane="bottomLeft" activeCell="J1" sqref="J1"/>
    </sheetView>
  </sheetViews>
  <sheetFormatPr defaultColWidth="11.421875" defaultRowHeight="12.75"/>
  <cols>
    <col min="1" max="1" width="5.8515625" style="7" customWidth="1"/>
    <col min="2" max="2" width="21.8515625" style="1" customWidth="1"/>
    <col min="3" max="3" width="60.7109375" style="1" customWidth="1"/>
    <col min="4" max="4" width="5.57421875" style="9" customWidth="1"/>
    <col min="5" max="5" width="7.421875" style="9" customWidth="1"/>
    <col min="6" max="6" width="7.140625" style="9" customWidth="1"/>
    <col min="7" max="7" width="13.8515625" style="9" customWidth="1"/>
    <col min="8" max="8" width="13.00390625" style="6" customWidth="1"/>
    <col min="9" max="10" width="2.8515625" style="6" customWidth="1"/>
    <col min="11" max="11" width="3.140625" style="6" customWidth="1"/>
    <col min="12" max="12" width="11.421875" style="6" customWidth="1"/>
  </cols>
  <sheetData>
    <row r="1" spans="1:12" ht="33.75" customHeight="1">
      <c r="A1" s="150" t="s">
        <v>107</v>
      </c>
      <c r="B1" s="150"/>
      <c r="C1" s="54">
        <f>'Situations professionnelles'!C1</f>
        <v>0</v>
      </c>
      <c r="D1" s="33" t="s">
        <v>86</v>
      </c>
      <c r="E1" s="33"/>
      <c r="F1" s="33"/>
      <c r="G1" s="154" t="s">
        <v>89</v>
      </c>
      <c r="H1" s="154" t="s">
        <v>88</v>
      </c>
      <c r="I1" s="2"/>
      <c r="J1" s="2"/>
      <c r="K1" s="3"/>
      <c r="L1" s="3"/>
    </row>
    <row r="2" spans="1:12" ht="32.25" customHeight="1">
      <c r="A2" s="22"/>
      <c r="B2" s="153" t="s">
        <v>90</v>
      </c>
      <c r="C2" s="153"/>
      <c r="D2" s="11"/>
      <c r="E2" s="53"/>
      <c r="F2" s="10"/>
      <c r="G2" s="155"/>
      <c r="H2" s="155"/>
      <c r="I2" s="4"/>
      <c r="J2" s="4"/>
      <c r="K2" s="3"/>
      <c r="L2" s="3"/>
    </row>
    <row r="3" spans="1:12" ht="24" customHeight="1">
      <c r="A3" s="156" t="s">
        <v>79</v>
      </c>
      <c r="B3" s="135" t="s">
        <v>99</v>
      </c>
      <c r="C3" s="73" t="s">
        <v>74</v>
      </c>
      <c r="D3" s="8" t="e">
        <f>'Bilan Eleve'!AW3</f>
        <v>#DIV/0!</v>
      </c>
      <c r="E3" s="8" t="e">
        <f>'Bilan Eleve'!AX3</f>
        <v>#DIV/0!</v>
      </c>
      <c r="F3" s="8" t="e">
        <f>'Bilan Eleve'!AY3</f>
        <v>#DIV/0!</v>
      </c>
      <c r="G3" s="8"/>
      <c r="H3" s="8"/>
      <c r="I3" s="23"/>
      <c r="J3" s="39"/>
      <c r="K3" s="9"/>
      <c r="L3" s="9"/>
    </row>
    <row r="4" spans="1:12" ht="24" customHeight="1">
      <c r="A4" s="156"/>
      <c r="B4" s="136"/>
      <c r="C4" s="74" t="s">
        <v>75</v>
      </c>
      <c r="D4" s="8" t="e">
        <f>'Bilan Eleve'!AW4</f>
        <v>#DIV/0!</v>
      </c>
      <c r="E4" s="8" t="e">
        <f>'Bilan Eleve'!AX4</f>
        <v>#DIV/0!</v>
      </c>
      <c r="F4" s="8" t="e">
        <f>'Bilan Eleve'!AY4</f>
        <v>#DIV/0!</v>
      </c>
      <c r="G4" s="8"/>
      <c r="H4" s="8"/>
      <c r="I4" s="23"/>
      <c r="J4" s="39"/>
      <c r="K4" s="9"/>
      <c r="L4" s="9"/>
    </row>
    <row r="5" spans="1:12" ht="24" customHeight="1">
      <c r="A5" s="156"/>
      <c r="B5" s="136"/>
      <c r="C5" s="74" t="s">
        <v>49</v>
      </c>
      <c r="D5" s="8" t="e">
        <f>'Bilan Eleve'!AW5</f>
        <v>#DIV/0!</v>
      </c>
      <c r="E5" s="8" t="e">
        <f>'Bilan Eleve'!AX5</f>
        <v>#DIV/0!</v>
      </c>
      <c r="F5" s="8" t="e">
        <f>'Bilan Eleve'!AY5</f>
        <v>#DIV/0!</v>
      </c>
      <c r="G5" s="8"/>
      <c r="H5" s="8"/>
      <c r="I5" s="23"/>
      <c r="J5" s="39"/>
      <c r="K5" s="9"/>
      <c r="L5" s="9"/>
    </row>
    <row r="6" spans="1:12" ht="24" customHeight="1">
      <c r="A6" s="156"/>
      <c r="B6" s="136"/>
      <c r="C6" s="74" t="s">
        <v>50</v>
      </c>
      <c r="D6" s="8" t="e">
        <f>'Bilan Eleve'!AW6</f>
        <v>#DIV/0!</v>
      </c>
      <c r="E6" s="8" t="e">
        <f>'Bilan Eleve'!AX6</f>
        <v>#DIV/0!</v>
      </c>
      <c r="F6" s="8" t="e">
        <f>'Bilan Eleve'!AY6</f>
        <v>#DIV/0!</v>
      </c>
      <c r="G6" s="8"/>
      <c r="H6" s="8"/>
      <c r="I6" s="23"/>
      <c r="J6" s="23"/>
      <c r="K6" s="9"/>
      <c r="L6" s="9"/>
    </row>
    <row r="7" spans="1:12" ht="24" customHeight="1">
      <c r="A7" s="156"/>
      <c r="B7" s="137"/>
      <c r="C7" s="75" t="s">
        <v>80</v>
      </c>
      <c r="D7" s="8" t="e">
        <f>'Bilan Eleve'!AW7</f>
        <v>#DIV/0!</v>
      </c>
      <c r="E7" s="8" t="e">
        <f>'Bilan Eleve'!AX7</f>
        <v>#DIV/0!</v>
      </c>
      <c r="F7" s="8" t="e">
        <f>'Bilan Eleve'!AY7</f>
        <v>#DIV/0!</v>
      </c>
      <c r="G7" s="8"/>
      <c r="H7" s="8"/>
      <c r="I7" s="23"/>
      <c r="J7" s="23"/>
      <c r="K7" s="9"/>
      <c r="L7" s="9"/>
    </row>
    <row r="8" spans="1:12" ht="24" customHeight="1">
      <c r="A8" s="156"/>
      <c r="B8" s="135" t="s">
        <v>105</v>
      </c>
      <c r="C8" s="74" t="s">
        <v>51</v>
      </c>
      <c r="D8" s="8" t="e">
        <f>'Bilan Eleve'!AW8</f>
        <v>#DIV/0!</v>
      </c>
      <c r="E8" s="8" t="e">
        <f>'Bilan Eleve'!AX8</f>
        <v>#DIV/0!</v>
      </c>
      <c r="F8" s="8" t="e">
        <f>'Bilan Eleve'!AY8</f>
        <v>#DIV/0!</v>
      </c>
      <c r="G8" s="8"/>
      <c r="H8" s="8"/>
      <c r="I8" s="23"/>
      <c r="J8" s="23"/>
      <c r="K8" s="9"/>
      <c r="L8" s="9"/>
    </row>
    <row r="9" spans="1:12" ht="24" customHeight="1">
      <c r="A9" s="156"/>
      <c r="B9" s="138"/>
      <c r="C9" s="74" t="s">
        <v>52</v>
      </c>
      <c r="D9" s="8" t="e">
        <f>'Bilan Eleve'!AW9</f>
        <v>#DIV/0!</v>
      </c>
      <c r="E9" s="8" t="e">
        <f>'Bilan Eleve'!AX9</f>
        <v>#DIV/0!</v>
      </c>
      <c r="F9" s="8" t="e">
        <f>'Bilan Eleve'!AY9</f>
        <v>#DIV/0!</v>
      </c>
      <c r="G9" s="8"/>
      <c r="H9" s="8"/>
      <c r="I9" s="23"/>
      <c r="J9" s="23"/>
      <c r="K9" s="9"/>
      <c r="L9" s="9"/>
    </row>
    <row r="10" spans="1:12" ht="24" customHeight="1">
      <c r="A10" s="156"/>
      <c r="B10" s="138"/>
      <c r="C10" s="74" t="s">
        <v>53</v>
      </c>
      <c r="D10" s="8" t="e">
        <f>'Bilan Eleve'!AW10</f>
        <v>#DIV/0!</v>
      </c>
      <c r="E10" s="8" t="e">
        <f>'Bilan Eleve'!AX10</f>
        <v>#DIV/0!</v>
      </c>
      <c r="F10" s="8" t="e">
        <f>'Bilan Eleve'!AY10</f>
        <v>#DIV/0!</v>
      </c>
      <c r="G10" s="8"/>
      <c r="H10" s="8"/>
      <c r="I10" s="23"/>
      <c r="J10" s="23"/>
      <c r="K10" s="9"/>
      <c r="L10" s="9"/>
    </row>
    <row r="11" spans="1:12" ht="24" customHeight="1">
      <c r="A11" s="156"/>
      <c r="B11" s="138"/>
      <c r="C11" s="74" t="s">
        <v>54</v>
      </c>
      <c r="D11" s="8" t="e">
        <f>'Bilan Eleve'!AW11</f>
        <v>#DIV/0!</v>
      </c>
      <c r="E11" s="8" t="e">
        <f>'Bilan Eleve'!AX11</f>
        <v>#DIV/0!</v>
      </c>
      <c r="F11" s="8" t="e">
        <f>'Bilan Eleve'!AY11</f>
        <v>#DIV/0!</v>
      </c>
      <c r="G11" s="8"/>
      <c r="H11" s="8"/>
      <c r="I11" s="23"/>
      <c r="J11" s="23"/>
      <c r="K11" s="9"/>
      <c r="L11" s="9"/>
    </row>
    <row r="12" spans="1:12" ht="24" customHeight="1">
      <c r="A12" s="156"/>
      <c r="B12" s="138"/>
      <c r="C12" s="74" t="s">
        <v>55</v>
      </c>
      <c r="D12" s="8" t="e">
        <f>'Bilan Eleve'!AW12</f>
        <v>#DIV/0!</v>
      </c>
      <c r="E12" s="8" t="e">
        <f>'Bilan Eleve'!AX12</f>
        <v>#DIV/0!</v>
      </c>
      <c r="F12" s="8" t="e">
        <f>'Bilan Eleve'!AY12</f>
        <v>#DIV/0!</v>
      </c>
      <c r="G12" s="8"/>
      <c r="H12" s="8"/>
      <c r="I12" s="23"/>
      <c r="J12" s="23"/>
      <c r="K12" s="9"/>
      <c r="L12" s="9"/>
    </row>
    <row r="13" spans="1:12" ht="24" customHeight="1">
      <c r="A13" s="156"/>
      <c r="B13" s="138"/>
      <c r="C13" s="74" t="s">
        <v>56</v>
      </c>
      <c r="D13" s="8" t="e">
        <f>'Bilan Eleve'!AW13</f>
        <v>#DIV/0!</v>
      </c>
      <c r="E13" s="8" t="e">
        <f>'Bilan Eleve'!AX13</f>
        <v>#DIV/0!</v>
      </c>
      <c r="F13" s="8" t="e">
        <f>'Bilan Eleve'!AY13</f>
        <v>#DIV/0!</v>
      </c>
      <c r="G13" s="8"/>
      <c r="H13" s="8"/>
      <c r="I13" s="23"/>
      <c r="J13" s="23"/>
      <c r="K13" s="9"/>
      <c r="L13" s="9"/>
    </row>
    <row r="14" spans="1:12" ht="24" customHeight="1">
      <c r="A14" s="156"/>
      <c r="B14" s="138"/>
      <c r="C14" s="74" t="s">
        <v>57</v>
      </c>
      <c r="D14" s="8" t="e">
        <f>'Bilan Eleve'!AW14</f>
        <v>#DIV/0!</v>
      </c>
      <c r="E14" s="8" t="e">
        <f>'Bilan Eleve'!AX14</f>
        <v>#DIV/0!</v>
      </c>
      <c r="F14" s="8" t="e">
        <f>'Bilan Eleve'!AY14</f>
        <v>#DIV/0!</v>
      </c>
      <c r="G14" s="8"/>
      <c r="H14" s="8"/>
      <c r="I14" s="23"/>
      <c r="J14" s="23"/>
      <c r="K14" s="9"/>
      <c r="L14" s="9"/>
    </row>
    <row r="15" spans="1:12" ht="24" customHeight="1">
      <c r="A15" s="156"/>
      <c r="B15" s="138"/>
      <c r="C15" s="74" t="s">
        <v>58</v>
      </c>
      <c r="D15" s="8" t="e">
        <f>'Bilan Eleve'!AW15</f>
        <v>#DIV/0!</v>
      </c>
      <c r="E15" s="8" t="e">
        <f>'Bilan Eleve'!AX15</f>
        <v>#DIV/0!</v>
      </c>
      <c r="F15" s="8" t="e">
        <f>'Bilan Eleve'!AY15</f>
        <v>#DIV/0!</v>
      </c>
      <c r="G15" s="8"/>
      <c r="H15" s="8"/>
      <c r="I15" s="23"/>
      <c r="J15" s="23"/>
      <c r="K15" s="9"/>
      <c r="L15" s="9"/>
    </row>
    <row r="16" spans="1:12" ht="24" customHeight="1">
      <c r="A16" s="156"/>
      <c r="B16" s="138"/>
      <c r="C16" s="74" t="s">
        <v>76</v>
      </c>
      <c r="D16" s="8" t="e">
        <f>'Bilan Eleve'!AW16</f>
        <v>#DIV/0!</v>
      </c>
      <c r="E16" s="8" t="e">
        <f>'Bilan Eleve'!AX16</f>
        <v>#DIV/0!</v>
      </c>
      <c r="F16" s="8" t="e">
        <f>'Bilan Eleve'!AY16</f>
        <v>#DIV/0!</v>
      </c>
      <c r="G16" s="8"/>
      <c r="H16" s="8"/>
      <c r="I16" s="23"/>
      <c r="J16" s="23"/>
      <c r="K16" s="9"/>
      <c r="L16" s="9"/>
    </row>
    <row r="17" spans="1:12" ht="24" customHeight="1">
      <c r="A17" s="156"/>
      <c r="B17" s="138"/>
      <c r="C17" s="74" t="s">
        <v>59</v>
      </c>
      <c r="D17" s="8" t="e">
        <f>'Bilan Eleve'!AW17</f>
        <v>#DIV/0!</v>
      </c>
      <c r="E17" s="8" t="e">
        <f>'Bilan Eleve'!AX17</f>
        <v>#DIV/0!</v>
      </c>
      <c r="F17" s="8" t="e">
        <f>'Bilan Eleve'!AY17</f>
        <v>#DIV/0!</v>
      </c>
      <c r="G17" s="8"/>
      <c r="H17" s="8"/>
      <c r="I17" s="23"/>
      <c r="J17" s="23"/>
      <c r="K17" s="9"/>
      <c r="L17" s="9"/>
    </row>
    <row r="18" spans="1:12" ht="24" customHeight="1">
      <c r="A18" s="156"/>
      <c r="B18" s="139"/>
      <c r="C18" s="74" t="s">
        <v>81</v>
      </c>
      <c r="D18" s="8" t="e">
        <f>'Bilan Eleve'!AW18</f>
        <v>#DIV/0!</v>
      </c>
      <c r="E18" s="8" t="e">
        <f>'Bilan Eleve'!AX18</f>
        <v>#DIV/0!</v>
      </c>
      <c r="F18" s="8" t="e">
        <f>'Bilan Eleve'!AY18</f>
        <v>#DIV/0!</v>
      </c>
      <c r="G18" s="8"/>
      <c r="H18" s="8"/>
      <c r="I18" s="23"/>
      <c r="J18" s="23"/>
      <c r="K18" s="9"/>
      <c r="L18" s="9"/>
    </row>
    <row r="19" spans="1:12" ht="24" customHeight="1">
      <c r="A19" s="156"/>
      <c r="B19" s="135" t="s">
        <v>101</v>
      </c>
      <c r="C19" s="74" t="s">
        <v>60</v>
      </c>
      <c r="D19" s="8" t="e">
        <f>'Bilan Eleve'!AW19</f>
        <v>#DIV/0!</v>
      </c>
      <c r="E19" s="8" t="e">
        <f>'Bilan Eleve'!AX19</f>
        <v>#DIV/0!</v>
      </c>
      <c r="F19" s="8" t="e">
        <f>'Bilan Eleve'!AY19</f>
        <v>#DIV/0!</v>
      </c>
      <c r="G19" s="8"/>
      <c r="H19" s="8"/>
      <c r="I19" s="23"/>
      <c r="J19" s="23"/>
      <c r="K19" s="9"/>
      <c r="L19" s="9"/>
    </row>
    <row r="20" spans="1:12" ht="24" customHeight="1">
      <c r="A20" s="156"/>
      <c r="B20" s="138"/>
      <c r="C20" s="74" t="s">
        <v>61</v>
      </c>
      <c r="D20" s="8" t="e">
        <f>'Bilan Eleve'!AW20</f>
        <v>#DIV/0!</v>
      </c>
      <c r="E20" s="8" t="e">
        <f>'Bilan Eleve'!AX20</f>
        <v>#DIV/0!</v>
      </c>
      <c r="F20" s="8" t="e">
        <f>'Bilan Eleve'!AY20</f>
        <v>#DIV/0!</v>
      </c>
      <c r="G20" s="8"/>
      <c r="H20" s="8"/>
      <c r="I20" s="23"/>
      <c r="J20" s="23"/>
      <c r="K20" s="9"/>
      <c r="L20" s="9"/>
    </row>
    <row r="21" spans="1:12" ht="24" customHeight="1">
      <c r="A21" s="156"/>
      <c r="B21" s="138"/>
      <c r="C21" s="74" t="s">
        <v>77</v>
      </c>
      <c r="D21" s="8" t="e">
        <f>'Bilan Eleve'!AW21</f>
        <v>#DIV/0!</v>
      </c>
      <c r="E21" s="8" t="e">
        <f>'Bilan Eleve'!AX21</f>
        <v>#DIV/0!</v>
      </c>
      <c r="F21" s="8" t="e">
        <f>'Bilan Eleve'!AY21</f>
        <v>#DIV/0!</v>
      </c>
      <c r="G21" s="8"/>
      <c r="H21" s="8"/>
      <c r="I21" s="23"/>
      <c r="J21" s="23"/>
      <c r="K21" s="9"/>
      <c r="L21" s="9"/>
    </row>
    <row r="22" spans="1:12" ht="24" customHeight="1">
      <c r="A22" s="156"/>
      <c r="B22" s="138"/>
      <c r="C22" s="74" t="s">
        <v>62</v>
      </c>
      <c r="D22" s="8" t="e">
        <f>'Bilan Eleve'!AW22</f>
        <v>#DIV/0!</v>
      </c>
      <c r="E22" s="8" t="e">
        <f>'Bilan Eleve'!AX22</f>
        <v>#DIV/0!</v>
      </c>
      <c r="F22" s="8" t="e">
        <f>'Bilan Eleve'!AY22</f>
        <v>#DIV/0!</v>
      </c>
      <c r="G22" s="8"/>
      <c r="H22" s="8"/>
      <c r="I22" s="23"/>
      <c r="J22" s="23"/>
      <c r="K22" s="9"/>
      <c r="L22" s="9"/>
    </row>
    <row r="23" spans="1:12" ht="24" customHeight="1">
      <c r="A23" s="156"/>
      <c r="B23" s="138"/>
      <c r="C23" s="74" t="s">
        <v>63</v>
      </c>
      <c r="D23" s="8" t="e">
        <f>'Bilan Eleve'!AW23</f>
        <v>#DIV/0!</v>
      </c>
      <c r="E23" s="8" t="e">
        <f>'Bilan Eleve'!AX23</f>
        <v>#DIV/0!</v>
      </c>
      <c r="F23" s="8" t="e">
        <f>'Bilan Eleve'!AY23</f>
        <v>#DIV/0!</v>
      </c>
      <c r="G23" s="8"/>
      <c r="H23" s="8"/>
      <c r="I23" s="23"/>
      <c r="J23" s="23"/>
      <c r="K23" s="9"/>
      <c r="L23" s="9"/>
    </row>
    <row r="24" spans="1:12" ht="24" customHeight="1">
      <c r="A24" s="156"/>
      <c r="B24" s="138"/>
      <c r="C24" s="74" t="s">
        <v>64</v>
      </c>
      <c r="D24" s="8" t="e">
        <f>'Bilan Eleve'!AW24</f>
        <v>#DIV/0!</v>
      </c>
      <c r="E24" s="8" t="e">
        <f>'Bilan Eleve'!AX24</f>
        <v>#DIV/0!</v>
      </c>
      <c r="F24" s="8" t="e">
        <f>'Bilan Eleve'!AY24</f>
        <v>#DIV/0!</v>
      </c>
      <c r="G24" s="8"/>
      <c r="H24" s="8"/>
      <c r="I24" s="23"/>
      <c r="J24" s="23"/>
      <c r="K24" s="9"/>
      <c r="L24" s="9"/>
    </row>
    <row r="25" spans="1:12" ht="24" customHeight="1">
      <c r="A25" s="156"/>
      <c r="B25" s="139"/>
      <c r="C25" s="76" t="s">
        <v>65</v>
      </c>
      <c r="D25" s="8" t="e">
        <f>'Bilan Eleve'!AW25</f>
        <v>#DIV/0!</v>
      </c>
      <c r="E25" s="8" t="e">
        <f>'Bilan Eleve'!AX25</f>
        <v>#DIV/0!</v>
      </c>
      <c r="F25" s="8" t="e">
        <f>'Bilan Eleve'!AY25</f>
        <v>#DIV/0!</v>
      </c>
      <c r="G25" s="8"/>
      <c r="H25" s="8"/>
      <c r="I25" s="23"/>
      <c r="J25" s="23"/>
      <c r="K25" s="9"/>
      <c r="L25" s="9"/>
    </row>
    <row r="26" spans="1:12" ht="24" customHeight="1">
      <c r="A26" s="156"/>
      <c r="B26" s="125" t="s">
        <v>78</v>
      </c>
      <c r="C26" s="74" t="s">
        <v>66</v>
      </c>
      <c r="D26" s="8" t="e">
        <f>'Bilan Eleve'!AW26</f>
        <v>#DIV/0!</v>
      </c>
      <c r="E26" s="8" t="e">
        <f>'Bilan Eleve'!AX26</f>
        <v>#DIV/0!</v>
      </c>
      <c r="F26" s="8" t="e">
        <f>'Bilan Eleve'!AY26</f>
        <v>#DIV/0!</v>
      </c>
      <c r="G26" s="8"/>
      <c r="H26" s="8"/>
      <c r="I26" s="23"/>
      <c r="J26" s="23"/>
      <c r="K26" s="9"/>
      <c r="L26" s="9"/>
    </row>
    <row r="27" spans="1:12" ht="24" customHeight="1">
      <c r="A27" s="156"/>
      <c r="B27" s="125"/>
      <c r="C27" s="74" t="s">
        <v>67</v>
      </c>
      <c r="D27" s="8" t="e">
        <f>'Bilan Eleve'!AW27</f>
        <v>#DIV/0!</v>
      </c>
      <c r="E27" s="8" t="e">
        <f>'Bilan Eleve'!AX27</f>
        <v>#DIV/0!</v>
      </c>
      <c r="F27" s="8" t="e">
        <f>'Bilan Eleve'!AY27</f>
        <v>#DIV/0!</v>
      </c>
      <c r="G27" s="8"/>
      <c r="H27" s="8"/>
      <c r="I27" s="23"/>
      <c r="J27" s="23"/>
      <c r="K27" s="9"/>
      <c r="L27" s="9"/>
    </row>
    <row r="28" spans="1:12" ht="24" customHeight="1">
      <c r="A28" s="157" t="s">
        <v>92</v>
      </c>
      <c r="B28" s="113" t="s">
        <v>102</v>
      </c>
      <c r="C28" s="77" t="s">
        <v>68</v>
      </c>
      <c r="D28" s="8" t="e">
        <f>'Bilan Eleve'!AW28</f>
        <v>#DIV/0!</v>
      </c>
      <c r="E28" s="8" t="e">
        <f>'Bilan Eleve'!AX28</f>
        <v>#DIV/0!</v>
      </c>
      <c r="F28" s="8" t="e">
        <f>'Bilan Eleve'!AY28</f>
        <v>#DIV/0!</v>
      </c>
      <c r="G28" s="8"/>
      <c r="H28" s="8"/>
      <c r="I28" s="23"/>
      <c r="J28" s="23"/>
      <c r="K28" s="9"/>
      <c r="L28" s="9"/>
    </row>
    <row r="29" spans="1:12" ht="24" customHeight="1">
      <c r="A29" s="157"/>
      <c r="B29" s="114"/>
      <c r="C29" s="78" t="s">
        <v>69</v>
      </c>
      <c r="D29" s="8" t="e">
        <f>'Bilan Eleve'!AW29</f>
        <v>#DIV/0!</v>
      </c>
      <c r="E29" s="8" t="e">
        <f>'Bilan Eleve'!AX29</f>
        <v>#DIV/0!</v>
      </c>
      <c r="F29" s="8" t="e">
        <f>'Bilan Eleve'!AY29</f>
        <v>#DIV/0!</v>
      </c>
      <c r="G29" s="8"/>
      <c r="H29" s="8"/>
      <c r="I29" s="23"/>
      <c r="J29" s="23"/>
      <c r="K29" s="9"/>
      <c r="L29" s="9"/>
    </row>
    <row r="30" spans="1:12" ht="24" customHeight="1">
      <c r="A30" s="157"/>
      <c r="B30" s="113" t="s">
        <v>103</v>
      </c>
      <c r="C30" s="77" t="s">
        <v>70</v>
      </c>
      <c r="D30" s="8" t="e">
        <f>'Bilan Eleve'!AW30</f>
        <v>#DIV/0!</v>
      </c>
      <c r="E30" s="8" t="e">
        <f>'Bilan Eleve'!AX30</f>
        <v>#DIV/0!</v>
      </c>
      <c r="F30" s="8" t="e">
        <f>'Bilan Eleve'!AY30</f>
        <v>#DIV/0!</v>
      </c>
      <c r="G30" s="8"/>
      <c r="H30" s="8"/>
      <c r="I30" s="23"/>
      <c r="J30" s="23"/>
      <c r="K30" s="9"/>
      <c r="L30" s="9"/>
    </row>
    <row r="31" spans="1:12" ht="24" customHeight="1">
      <c r="A31" s="157"/>
      <c r="B31" s="115"/>
      <c r="C31" s="77" t="s">
        <v>71</v>
      </c>
      <c r="D31" s="8" t="e">
        <f>'Bilan Eleve'!AW31</f>
        <v>#DIV/0!</v>
      </c>
      <c r="E31" s="8" t="e">
        <f>'Bilan Eleve'!AX31</f>
        <v>#DIV/0!</v>
      </c>
      <c r="F31" s="8" t="e">
        <f>'Bilan Eleve'!AY31</f>
        <v>#DIV/0!</v>
      </c>
      <c r="G31" s="8"/>
      <c r="H31" s="8"/>
      <c r="I31" s="23"/>
      <c r="J31" s="23"/>
      <c r="K31" s="9"/>
      <c r="L31" s="9"/>
    </row>
    <row r="32" spans="1:12" ht="24" customHeight="1">
      <c r="A32" s="157"/>
      <c r="B32" s="115"/>
      <c r="C32" s="77" t="s">
        <v>72</v>
      </c>
      <c r="D32" s="8" t="e">
        <f>'Bilan Eleve'!AW32</f>
        <v>#DIV/0!</v>
      </c>
      <c r="E32" s="8" t="e">
        <f>'Bilan Eleve'!AX32</f>
        <v>#DIV/0!</v>
      </c>
      <c r="F32" s="8" t="e">
        <f>'Bilan Eleve'!AY32</f>
        <v>#DIV/0!</v>
      </c>
      <c r="G32" s="8"/>
      <c r="H32" s="8"/>
      <c r="I32" s="23"/>
      <c r="J32" s="23"/>
      <c r="K32" s="9"/>
      <c r="L32" s="9"/>
    </row>
    <row r="33" spans="1:12" ht="24" customHeight="1">
      <c r="A33" s="157"/>
      <c r="B33" s="114"/>
      <c r="C33" s="78" t="s">
        <v>73</v>
      </c>
      <c r="D33" s="8" t="e">
        <f>'Bilan Eleve'!AW33</f>
        <v>#DIV/0!</v>
      </c>
      <c r="E33" s="8" t="e">
        <f>'Bilan Eleve'!AX33</f>
        <v>#DIV/0!</v>
      </c>
      <c r="F33" s="8" t="e">
        <f>'Bilan Eleve'!AY33</f>
        <v>#DIV/0!</v>
      </c>
      <c r="G33" s="8"/>
      <c r="H33" s="8"/>
      <c r="I33" s="23"/>
      <c r="J33" s="23"/>
      <c r="K33" s="9"/>
      <c r="L33" s="9"/>
    </row>
    <row r="34" spans="1:12" ht="24" customHeight="1">
      <c r="A34" s="158" t="s">
        <v>28</v>
      </c>
      <c r="B34" s="116" t="s">
        <v>21</v>
      </c>
      <c r="C34" s="79" t="s">
        <v>84</v>
      </c>
      <c r="D34" s="8" t="e">
        <f>'Bilan Eleve'!AW34</f>
        <v>#DIV/0!</v>
      </c>
      <c r="E34" s="8" t="e">
        <f>'Bilan Eleve'!AX34</f>
        <v>#DIV/0!</v>
      </c>
      <c r="F34" s="8" t="e">
        <f>'Bilan Eleve'!AY34</f>
        <v>#DIV/0!</v>
      </c>
      <c r="G34" s="8"/>
      <c r="H34" s="8"/>
      <c r="I34" s="23"/>
      <c r="J34" s="23"/>
      <c r="K34" s="9"/>
      <c r="L34" s="9"/>
    </row>
    <row r="35" spans="1:12" ht="24" customHeight="1">
      <c r="A35" s="158"/>
      <c r="B35" s="117"/>
      <c r="C35" s="79" t="s">
        <v>85</v>
      </c>
      <c r="D35" s="8" t="e">
        <f>'Bilan Eleve'!AW35</f>
        <v>#DIV/0!</v>
      </c>
      <c r="E35" s="8" t="e">
        <f>'Bilan Eleve'!AX35</f>
        <v>#DIV/0!</v>
      </c>
      <c r="F35" s="8" t="e">
        <f>'Bilan Eleve'!AY35</f>
        <v>#DIV/0!</v>
      </c>
      <c r="G35" s="8"/>
      <c r="H35" s="8"/>
      <c r="I35" s="23"/>
      <c r="J35" s="23"/>
      <c r="K35" s="9"/>
      <c r="L35" s="9"/>
    </row>
    <row r="36" spans="1:12" ht="24" customHeight="1">
      <c r="A36" s="158"/>
      <c r="B36" s="117"/>
      <c r="C36" s="80" t="s">
        <v>32</v>
      </c>
      <c r="D36" s="8" t="e">
        <f>'Bilan Eleve'!AW36</f>
        <v>#DIV/0!</v>
      </c>
      <c r="E36" s="8" t="e">
        <f>'Bilan Eleve'!AX36</f>
        <v>#DIV/0!</v>
      </c>
      <c r="F36" s="8" t="e">
        <f>'Bilan Eleve'!AY36</f>
        <v>#DIV/0!</v>
      </c>
      <c r="G36" s="8"/>
      <c r="H36" s="8"/>
      <c r="I36" s="23"/>
      <c r="J36" s="23"/>
      <c r="K36" s="9"/>
      <c r="L36" s="9"/>
    </row>
    <row r="37" spans="1:12" ht="24" customHeight="1">
      <c r="A37" s="158"/>
      <c r="B37" s="118"/>
      <c r="C37" s="80" t="s">
        <v>1</v>
      </c>
      <c r="D37" s="8" t="e">
        <f>'Bilan Eleve'!AW37</f>
        <v>#DIV/0!</v>
      </c>
      <c r="E37" s="8" t="e">
        <f>'Bilan Eleve'!AX37</f>
        <v>#DIV/0!</v>
      </c>
      <c r="F37" s="8" t="e">
        <f>'Bilan Eleve'!AY37</f>
        <v>#DIV/0!</v>
      </c>
      <c r="G37" s="8"/>
      <c r="H37" s="8"/>
      <c r="I37" s="23"/>
      <c r="J37" s="23"/>
      <c r="K37" s="9"/>
      <c r="L37" s="9"/>
    </row>
    <row r="38" spans="1:12" ht="24" customHeight="1">
      <c r="A38" s="158"/>
      <c r="B38" s="119" t="s">
        <v>22</v>
      </c>
      <c r="C38" s="80" t="s">
        <v>2</v>
      </c>
      <c r="D38" s="8" t="e">
        <f>'Bilan Eleve'!AW38</f>
        <v>#DIV/0!</v>
      </c>
      <c r="E38" s="8" t="e">
        <f>'Bilan Eleve'!AX38</f>
        <v>#DIV/0!</v>
      </c>
      <c r="F38" s="8" t="e">
        <f>'Bilan Eleve'!AY38</f>
        <v>#DIV/0!</v>
      </c>
      <c r="G38" s="8"/>
      <c r="H38" s="8"/>
      <c r="I38" s="23"/>
      <c r="J38" s="23"/>
      <c r="K38" s="9"/>
      <c r="L38" s="9"/>
    </row>
    <row r="39" spans="1:12" ht="24" customHeight="1">
      <c r="A39" s="158"/>
      <c r="B39" s="120"/>
      <c r="C39" s="80" t="s">
        <v>33</v>
      </c>
      <c r="D39" s="8" t="e">
        <f>'Bilan Eleve'!AW39</f>
        <v>#DIV/0!</v>
      </c>
      <c r="E39" s="8" t="e">
        <f>'Bilan Eleve'!AX39</f>
        <v>#DIV/0!</v>
      </c>
      <c r="F39" s="8" t="e">
        <f>'Bilan Eleve'!AY39</f>
        <v>#DIV/0!</v>
      </c>
      <c r="G39" s="8"/>
      <c r="H39" s="8"/>
      <c r="I39" s="23"/>
      <c r="J39" s="23"/>
      <c r="K39" s="9"/>
      <c r="L39" s="9"/>
    </row>
    <row r="40" spans="1:12" ht="24" customHeight="1">
      <c r="A40" s="158"/>
      <c r="B40" s="121"/>
      <c r="C40" s="80" t="s">
        <v>34</v>
      </c>
      <c r="D40" s="8" t="e">
        <f>'Bilan Eleve'!AW40</f>
        <v>#DIV/0!</v>
      </c>
      <c r="E40" s="8" t="e">
        <f>'Bilan Eleve'!AX40</f>
        <v>#DIV/0!</v>
      </c>
      <c r="F40" s="8" t="e">
        <f>'Bilan Eleve'!AY40</f>
        <v>#DIV/0!</v>
      </c>
      <c r="G40" s="8"/>
      <c r="H40" s="8"/>
      <c r="I40" s="23"/>
      <c r="J40" s="23"/>
      <c r="K40" s="9"/>
      <c r="L40" s="9"/>
    </row>
    <row r="41" spans="1:12" ht="24" customHeight="1">
      <c r="A41" s="158"/>
      <c r="B41" s="111" t="s">
        <v>23</v>
      </c>
      <c r="C41" s="79" t="s">
        <v>35</v>
      </c>
      <c r="D41" s="8" t="e">
        <f>'Bilan Eleve'!AW41</f>
        <v>#DIV/0!</v>
      </c>
      <c r="E41" s="8" t="e">
        <f>'Bilan Eleve'!AX41</f>
        <v>#DIV/0!</v>
      </c>
      <c r="F41" s="8" t="e">
        <f>'Bilan Eleve'!AY41</f>
        <v>#DIV/0!</v>
      </c>
      <c r="G41" s="8"/>
      <c r="H41" s="8"/>
      <c r="I41" s="23"/>
      <c r="J41" s="23"/>
      <c r="K41" s="9"/>
      <c r="L41" s="9"/>
    </row>
    <row r="42" spans="1:12" ht="24" customHeight="1">
      <c r="A42" s="158"/>
      <c r="B42" s="111"/>
      <c r="C42" s="79" t="s">
        <v>3</v>
      </c>
      <c r="D42" s="8" t="e">
        <f>'Bilan Eleve'!AW42</f>
        <v>#DIV/0!</v>
      </c>
      <c r="E42" s="8" t="e">
        <f>'Bilan Eleve'!AX42</f>
        <v>#DIV/0!</v>
      </c>
      <c r="F42" s="8" t="e">
        <f>'Bilan Eleve'!AY42</f>
        <v>#DIV/0!</v>
      </c>
      <c r="G42" s="8"/>
      <c r="H42" s="8"/>
      <c r="I42" s="23"/>
      <c r="J42" s="23"/>
      <c r="K42" s="9"/>
      <c r="L42" s="9"/>
    </row>
    <row r="43" spans="1:12" ht="24" customHeight="1">
      <c r="A43" s="160" t="s">
        <v>93</v>
      </c>
      <c r="B43" s="107" t="s">
        <v>24</v>
      </c>
      <c r="C43" s="81" t="s">
        <v>37</v>
      </c>
      <c r="D43" s="8" t="e">
        <f>'Bilan Eleve'!AW43</f>
        <v>#DIV/0!</v>
      </c>
      <c r="E43" s="8" t="e">
        <f>'Bilan Eleve'!AX43</f>
        <v>#DIV/0!</v>
      </c>
      <c r="F43" s="8" t="e">
        <f>'Bilan Eleve'!AY43</f>
        <v>#DIV/0!</v>
      </c>
      <c r="G43" s="8"/>
      <c r="H43" s="8"/>
      <c r="I43" s="23"/>
      <c r="J43" s="23"/>
      <c r="K43" s="9"/>
      <c r="L43" s="9"/>
    </row>
    <row r="44" spans="1:12" ht="24" customHeight="1">
      <c r="A44" s="160"/>
      <c r="B44" s="108"/>
      <c r="C44" s="82" t="s">
        <v>4</v>
      </c>
      <c r="D44" s="8" t="e">
        <f>'Bilan Eleve'!AW44</f>
        <v>#DIV/0!</v>
      </c>
      <c r="E44" s="8" t="e">
        <f>'Bilan Eleve'!AX44</f>
        <v>#DIV/0!</v>
      </c>
      <c r="F44" s="8" t="e">
        <f>'Bilan Eleve'!AY44</f>
        <v>#DIV/0!</v>
      </c>
      <c r="G44" s="8"/>
      <c r="H44" s="8"/>
      <c r="I44" s="23"/>
      <c r="J44" s="23"/>
      <c r="K44" s="9"/>
      <c r="L44" s="9"/>
    </row>
    <row r="45" spans="1:12" ht="24" customHeight="1">
      <c r="A45" s="160"/>
      <c r="B45" s="108"/>
      <c r="C45" s="82" t="s">
        <v>5</v>
      </c>
      <c r="D45" s="8" t="e">
        <f>'Bilan Eleve'!AW45</f>
        <v>#DIV/0!</v>
      </c>
      <c r="E45" s="8" t="e">
        <f>'Bilan Eleve'!AX45</f>
        <v>#DIV/0!</v>
      </c>
      <c r="F45" s="8" t="e">
        <f>'Bilan Eleve'!AY45</f>
        <v>#DIV/0!</v>
      </c>
      <c r="G45" s="8"/>
      <c r="H45" s="8"/>
      <c r="I45" s="23"/>
      <c r="J45" s="23"/>
      <c r="K45" s="9"/>
      <c r="L45" s="9"/>
    </row>
    <row r="46" spans="1:12" ht="24" customHeight="1">
      <c r="A46" s="160"/>
      <c r="B46" s="109"/>
      <c r="C46" s="81" t="s">
        <v>6</v>
      </c>
      <c r="D46" s="8" t="e">
        <f>'Bilan Eleve'!AW46</f>
        <v>#DIV/0!</v>
      </c>
      <c r="E46" s="8" t="e">
        <f>'Bilan Eleve'!AX46</f>
        <v>#DIV/0!</v>
      </c>
      <c r="F46" s="8" t="e">
        <f>'Bilan Eleve'!AY46</f>
        <v>#DIV/0!</v>
      </c>
      <c r="G46" s="8"/>
      <c r="H46" s="8"/>
      <c r="I46" s="23"/>
      <c r="J46" s="23"/>
      <c r="K46" s="9"/>
      <c r="L46" s="9"/>
    </row>
    <row r="47" spans="1:12" ht="24" customHeight="1">
      <c r="A47" s="160"/>
      <c r="B47" s="107" t="s">
        <v>25</v>
      </c>
      <c r="C47" s="81" t="s">
        <v>7</v>
      </c>
      <c r="D47" s="8" t="e">
        <f>'Bilan Eleve'!AW47</f>
        <v>#DIV/0!</v>
      </c>
      <c r="E47" s="8" t="e">
        <f>'Bilan Eleve'!AX47</f>
        <v>#DIV/0!</v>
      </c>
      <c r="F47" s="8" t="e">
        <f>'Bilan Eleve'!AY47</f>
        <v>#DIV/0!</v>
      </c>
      <c r="G47" s="8"/>
      <c r="H47" s="8"/>
      <c r="I47" s="23"/>
      <c r="J47" s="23"/>
      <c r="K47" s="9"/>
      <c r="L47" s="9"/>
    </row>
    <row r="48" spans="1:12" ht="24" customHeight="1">
      <c r="A48" s="160"/>
      <c r="B48" s="108"/>
      <c r="C48" s="81" t="s">
        <v>8</v>
      </c>
      <c r="D48" s="8" t="e">
        <f>'Bilan Eleve'!AW48</f>
        <v>#DIV/0!</v>
      </c>
      <c r="E48" s="8" t="e">
        <f>'Bilan Eleve'!AX48</f>
        <v>#DIV/0!</v>
      </c>
      <c r="F48" s="8" t="e">
        <f>'Bilan Eleve'!AY48</f>
        <v>#DIV/0!</v>
      </c>
      <c r="G48" s="8"/>
      <c r="H48" s="8"/>
      <c r="I48" s="23"/>
      <c r="J48" s="23"/>
      <c r="K48" s="9"/>
      <c r="L48" s="9"/>
    </row>
    <row r="49" spans="1:12" ht="24" customHeight="1">
      <c r="A49" s="160"/>
      <c r="B49" s="108"/>
      <c r="C49" s="81" t="s">
        <v>9</v>
      </c>
      <c r="D49" s="8" t="e">
        <f>'Bilan Eleve'!AW49</f>
        <v>#DIV/0!</v>
      </c>
      <c r="E49" s="8" t="e">
        <f>'Bilan Eleve'!AX49</f>
        <v>#DIV/0!</v>
      </c>
      <c r="F49" s="8" t="e">
        <f>'Bilan Eleve'!AY49</f>
        <v>#DIV/0!</v>
      </c>
      <c r="G49" s="8"/>
      <c r="H49" s="8"/>
      <c r="I49" s="23"/>
      <c r="J49" s="23"/>
      <c r="K49" s="9"/>
      <c r="L49" s="9"/>
    </row>
    <row r="50" spans="1:12" ht="24" customHeight="1">
      <c r="A50" s="160"/>
      <c r="B50" s="108"/>
      <c r="C50" s="81" t="s">
        <v>36</v>
      </c>
      <c r="D50" s="8" t="e">
        <f>'Bilan Eleve'!AW50</f>
        <v>#DIV/0!</v>
      </c>
      <c r="E50" s="8" t="e">
        <f>'Bilan Eleve'!AX50</f>
        <v>#DIV/0!</v>
      </c>
      <c r="F50" s="8" t="e">
        <f>'Bilan Eleve'!AY50</f>
        <v>#DIV/0!</v>
      </c>
      <c r="G50" s="8"/>
      <c r="H50" s="8"/>
      <c r="I50" s="23"/>
      <c r="J50" s="23"/>
      <c r="K50" s="9"/>
      <c r="L50" s="9"/>
    </row>
    <row r="51" spans="1:12" ht="24" customHeight="1">
      <c r="A51" s="160"/>
      <c r="B51" s="108"/>
      <c r="C51" s="82" t="s">
        <v>10</v>
      </c>
      <c r="D51" s="8" t="e">
        <f>'Bilan Eleve'!AW51</f>
        <v>#DIV/0!</v>
      </c>
      <c r="E51" s="8" t="e">
        <f>'Bilan Eleve'!AX51</f>
        <v>#DIV/0!</v>
      </c>
      <c r="F51" s="8" t="e">
        <f>'Bilan Eleve'!AY51</f>
        <v>#DIV/0!</v>
      </c>
      <c r="G51" s="8"/>
      <c r="H51" s="8"/>
      <c r="I51" s="23"/>
      <c r="J51" s="23"/>
      <c r="K51" s="9"/>
      <c r="L51" s="9"/>
    </row>
    <row r="52" spans="1:12" ht="24" customHeight="1">
      <c r="A52" s="160"/>
      <c r="B52" s="109"/>
      <c r="C52" s="82" t="s">
        <v>38</v>
      </c>
      <c r="D52" s="8" t="e">
        <f>'Bilan Eleve'!AW52</f>
        <v>#DIV/0!</v>
      </c>
      <c r="E52" s="8" t="e">
        <f>'Bilan Eleve'!AX52</f>
        <v>#DIV/0!</v>
      </c>
      <c r="F52" s="8" t="e">
        <f>'Bilan Eleve'!AY52</f>
        <v>#DIV/0!</v>
      </c>
      <c r="G52" s="8"/>
      <c r="H52" s="8"/>
      <c r="I52" s="23"/>
      <c r="J52" s="23"/>
      <c r="K52" s="9"/>
      <c r="L52" s="9"/>
    </row>
    <row r="53" spans="1:12" ht="24" customHeight="1">
      <c r="A53" s="160"/>
      <c r="B53" s="126" t="s">
        <v>26</v>
      </c>
      <c r="C53" s="82" t="s">
        <v>39</v>
      </c>
      <c r="D53" s="8" t="e">
        <f>'Bilan Eleve'!AW53</f>
        <v>#DIV/0!</v>
      </c>
      <c r="E53" s="8" t="e">
        <f>'Bilan Eleve'!AX53</f>
        <v>#DIV/0!</v>
      </c>
      <c r="F53" s="8" t="e">
        <f>'Bilan Eleve'!AY53</f>
        <v>#DIV/0!</v>
      </c>
      <c r="G53" s="8"/>
      <c r="H53" s="8"/>
      <c r="I53" s="23"/>
      <c r="J53" s="23"/>
      <c r="K53" s="9"/>
      <c r="L53" s="9"/>
    </row>
    <row r="54" spans="1:12" ht="24" customHeight="1">
      <c r="A54" s="160"/>
      <c r="B54" s="127"/>
      <c r="C54" s="82" t="s">
        <v>11</v>
      </c>
      <c r="D54" s="8" t="e">
        <f>'Bilan Eleve'!AW54</f>
        <v>#DIV/0!</v>
      </c>
      <c r="E54" s="8" t="e">
        <f>'Bilan Eleve'!AX54</f>
        <v>#DIV/0!</v>
      </c>
      <c r="F54" s="8" t="e">
        <f>'Bilan Eleve'!AY54</f>
        <v>#DIV/0!</v>
      </c>
      <c r="G54" s="8"/>
      <c r="H54" s="8"/>
      <c r="I54" s="23"/>
      <c r="J54" s="23"/>
      <c r="K54" s="9"/>
      <c r="L54" s="9"/>
    </row>
    <row r="55" spans="1:12" ht="24" customHeight="1">
      <c r="A55" s="160"/>
      <c r="B55" s="127"/>
      <c r="C55" s="82" t="s">
        <v>12</v>
      </c>
      <c r="D55" s="8" t="e">
        <f>'Bilan Eleve'!AW55</f>
        <v>#DIV/0!</v>
      </c>
      <c r="E55" s="8" t="e">
        <f>'Bilan Eleve'!AX55</f>
        <v>#DIV/0!</v>
      </c>
      <c r="F55" s="8" t="e">
        <f>'Bilan Eleve'!AY55</f>
        <v>#DIV/0!</v>
      </c>
      <c r="G55" s="8"/>
      <c r="H55" s="8"/>
      <c r="I55" s="23"/>
      <c r="J55" s="23"/>
      <c r="K55" s="9"/>
      <c r="L55" s="9"/>
    </row>
    <row r="56" spans="1:12" ht="24" customHeight="1">
      <c r="A56" s="160"/>
      <c r="B56" s="127"/>
      <c r="C56" s="82" t="s">
        <v>47</v>
      </c>
      <c r="D56" s="8" t="e">
        <f>'Bilan Eleve'!AW56</f>
        <v>#DIV/0!</v>
      </c>
      <c r="E56" s="8" t="e">
        <f>'Bilan Eleve'!AX56</f>
        <v>#DIV/0!</v>
      </c>
      <c r="F56" s="8" t="e">
        <f>'Bilan Eleve'!AY56</f>
        <v>#DIV/0!</v>
      </c>
      <c r="G56" s="8"/>
      <c r="H56" s="8"/>
      <c r="I56" s="23"/>
      <c r="J56" s="23"/>
      <c r="K56" s="9"/>
      <c r="L56" s="9"/>
    </row>
    <row r="57" spans="1:12" ht="24" customHeight="1">
      <c r="A57" s="160"/>
      <c r="B57" s="128"/>
      <c r="C57" s="81" t="s">
        <v>13</v>
      </c>
      <c r="D57" s="8" t="e">
        <f>'Bilan Eleve'!AW57</f>
        <v>#DIV/0!</v>
      </c>
      <c r="E57" s="8" t="e">
        <f>'Bilan Eleve'!AX57</f>
        <v>#DIV/0!</v>
      </c>
      <c r="F57" s="8" t="e">
        <f>'Bilan Eleve'!AY57</f>
        <v>#DIV/0!</v>
      </c>
      <c r="G57" s="8"/>
      <c r="H57" s="8"/>
      <c r="I57" s="23"/>
      <c r="J57" s="23"/>
      <c r="K57" s="9"/>
      <c r="L57" s="9"/>
    </row>
    <row r="58" spans="1:12" ht="24" customHeight="1">
      <c r="A58" s="160"/>
      <c r="B58" s="126" t="s">
        <v>27</v>
      </c>
      <c r="C58" s="82" t="s">
        <v>14</v>
      </c>
      <c r="D58" s="8" t="e">
        <f>'Bilan Eleve'!AW58</f>
        <v>#DIV/0!</v>
      </c>
      <c r="E58" s="8" t="e">
        <f>'Bilan Eleve'!AX58</f>
        <v>#DIV/0!</v>
      </c>
      <c r="F58" s="8" t="e">
        <f>'Bilan Eleve'!AY58</f>
        <v>#DIV/0!</v>
      </c>
      <c r="G58" s="8"/>
      <c r="H58" s="8"/>
      <c r="I58" s="23"/>
      <c r="J58" s="23"/>
      <c r="K58" s="9"/>
      <c r="L58" s="9"/>
    </row>
    <row r="59" spans="1:12" ht="24" customHeight="1">
      <c r="A59" s="160"/>
      <c r="B59" s="127"/>
      <c r="C59" s="82" t="s">
        <v>15</v>
      </c>
      <c r="D59" s="8" t="e">
        <f>'Bilan Eleve'!AW59</f>
        <v>#DIV/0!</v>
      </c>
      <c r="E59" s="8" t="e">
        <f>'Bilan Eleve'!AX59</f>
        <v>#DIV/0!</v>
      </c>
      <c r="F59" s="8" t="e">
        <f>'Bilan Eleve'!AY59</f>
        <v>#DIV/0!</v>
      </c>
      <c r="G59" s="8"/>
      <c r="H59" s="8"/>
      <c r="I59" s="23"/>
      <c r="J59" s="23"/>
      <c r="K59" s="9"/>
      <c r="L59" s="9"/>
    </row>
    <row r="60" spans="1:12" ht="24" customHeight="1">
      <c r="A60" s="160"/>
      <c r="B60" s="127"/>
      <c r="C60" s="82" t="s">
        <v>16</v>
      </c>
      <c r="D60" s="8" t="e">
        <f>'Bilan Eleve'!AW60</f>
        <v>#DIV/0!</v>
      </c>
      <c r="E60" s="8" t="e">
        <f>'Bilan Eleve'!AX60</f>
        <v>#DIV/0!</v>
      </c>
      <c r="F60" s="8" t="e">
        <f>'Bilan Eleve'!AY60</f>
        <v>#DIV/0!</v>
      </c>
      <c r="G60" s="8"/>
      <c r="H60" s="8"/>
      <c r="I60" s="23"/>
      <c r="J60" s="23"/>
      <c r="K60" s="9"/>
      <c r="L60" s="9"/>
    </row>
    <row r="61" spans="1:12" ht="24" customHeight="1">
      <c r="A61" s="160"/>
      <c r="B61" s="127"/>
      <c r="C61" s="82" t="s">
        <v>17</v>
      </c>
      <c r="D61" s="8" t="e">
        <f>'Bilan Eleve'!AW61</f>
        <v>#DIV/0!</v>
      </c>
      <c r="E61" s="8" t="e">
        <f>'Bilan Eleve'!AX61</f>
        <v>#DIV/0!</v>
      </c>
      <c r="F61" s="8" t="e">
        <f>'Bilan Eleve'!AY61</f>
        <v>#DIV/0!</v>
      </c>
      <c r="G61" s="8"/>
      <c r="H61" s="8"/>
      <c r="I61" s="23"/>
      <c r="J61" s="23"/>
      <c r="K61" s="9"/>
      <c r="L61" s="9"/>
    </row>
    <row r="62" spans="1:12" ht="24" customHeight="1">
      <c r="A62" s="160"/>
      <c r="B62" s="127"/>
      <c r="C62" s="82" t="s">
        <v>18</v>
      </c>
      <c r="D62" s="8" t="e">
        <f>'Bilan Eleve'!AW62</f>
        <v>#DIV/0!</v>
      </c>
      <c r="E62" s="8" t="e">
        <f>'Bilan Eleve'!AX62</f>
        <v>#DIV/0!</v>
      </c>
      <c r="F62" s="8" t="e">
        <f>'Bilan Eleve'!AY62</f>
        <v>#DIV/0!</v>
      </c>
      <c r="G62" s="8"/>
      <c r="H62" s="8"/>
      <c r="I62" s="23"/>
      <c r="J62" s="23"/>
      <c r="K62" s="9"/>
      <c r="L62" s="9"/>
    </row>
    <row r="63" spans="1:12" ht="24" customHeight="1">
      <c r="A63" s="160"/>
      <c r="B63" s="128"/>
      <c r="C63" s="82" t="s">
        <v>40</v>
      </c>
      <c r="D63" s="8" t="e">
        <f>'Bilan Eleve'!AW63</f>
        <v>#DIV/0!</v>
      </c>
      <c r="E63" s="8" t="e">
        <f>'Bilan Eleve'!AX63</f>
        <v>#DIV/0!</v>
      </c>
      <c r="F63" s="8" t="e">
        <f>'Bilan Eleve'!AY63</f>
        <v>#DIV/0!</v>
      </c>
      <c r="G63" s="8"/>
      <c r="H63" s="8"/>
      <c r="I63" s="23"/>
      <c r="J63" s="23"/>
      <c r="K63" s="9"/>
      <c r="L63" s="9"/>
    </row>
    <row r="64" spans="1:12" ht="24" customHeight="1">
      <c r="A64" s="159" t="s">
        <v>94</v>
      </c>
      <c r="B64" s="129" t="s">
        <v>96</v>
      </c>
      <c r="C64" s="83" t="s">
        <v>19</v>
      </c>
      <c r="D64" s="8" t="e">
        <f>'Bilan Eleve'!AW64</f>
        <v>#DIV/0!</v>
      </c>
      <c r="E64" s="8" t="e">
        <f>'Bilan Eleve'!AX64</f>
        <v>#DIV/0!</v>
      </c>
      <c r="F64" s="8" t="e">
        <f>'Bilan Eleve'!AY64</f>
        <v>#DIV/0!</v>
      </c>
      <c r="G64" s="8"/>
      <c r="H64" s="8"/>
      <c r="I64" s="23"/>
      <c r="J64" s="23"/>
      <c r="K64" s="9"/>
      <c r="L64" s="9"/>
    </row>
    <row r="65" spans="1:12" ht="24" customHeight="1">
      <c r="A65" s="159"/>
      <c r="B65" s="130"/>
      <c r="C65" s="84" t="s">
        <v>41</v>
      </c>
      <c r="D65" s="8" t="e">
        <f>'Bilan Eleve'!AW65</f>
        <v>#DIV/0!</v>
      </c>
      <c r="E65" s="8" t="e">
        <f>'Bilan Eleve'!AX65</f>
        <v>#DIV/0!</v>
      </c>
      <c r="F65" s="8" t="e">
        <f>'Bilan Eleve'!AY65</f>
        <v>#DIV/0!</v>
      </c>
      <c r="G65" s="8"/>
      <c r="H65" s="8"/>
      <c r="I65" s="23"/>
      <c r="J65" s="23"/>
      <c r="K65" s="9"/>
      <c r="L65" s="9"/>
    </row>
    <row r="66" spans="1:12" ht="24" customHeight="1">
      <c r="A66" s="159"/>
      <c r="B66" s="130"/>
      <c r="C66" s="84" t="s">
        <v>42</v>
      </c>
      <c r="D66" s="8" t="e">
        <f>'Bilan Eleve'!AW66</f>
        <v>#DIV/0!</v>
      </c>
      <c r="E66" s="8" t="e">
        <f>'Bilan Eleve'!AX66</f>
        <v>#DIV/0!</v>
      </c>
      <c r="F66" s="8" t="e">
        <f>'Bilan Eleve'!AY66</f>
        <v>#DIV/0!</v>
      </c>
      <c r="G66" s="8"/>
      <c r="H66" s="8"/>
      <c r="I66" s="23"/>
      <c r="J66" s="23"/>
      <c r="K66" s="9"/>
      <c r="L66" s="9"/>
    </row>
    <row r="67" spans="1:12" ht="24" customHeight="1">
      <c r="A67" s="159"/>
      <c r="B67" s="131"/>
      <c r="C67" s="84" t="s">
        <v>20</v>
      </c>
      <c r="D67" s="8" t="e">
        <f>'Bilan Eleve'!AW67</f>
        <v>#DIV/0!</v>
      </c>
      <c r="E67" s="8" t="e">
        <f>'Bilan Eleve'!AX67</f>
        <v>#DIV/0!</v>
      </c>
      <c r="F67" s="8" t="e">
        <f>'Bilan Eleve'!AY67</f>
        <v>#DIV/0!</v>
      </c>
      <c r="G67" s="8"/>
      <c r="H67" s="8"/>
      <c r="I67" s="23"/>
      <c r="J67" s="23"/>
      <c r="K67" s="9"/>
      <c r="L67" s="9"/>
    </row>
    <row r="68" spans="1:12" ht="24" customHeight="1">
      <c r="A68" s="159"/>
      <c r="B68" s="129" t="s">
        <v>97</v>
      </c>
      <c r="C68" s="84" t="s">
        <v>43</v>
      </c>
      <c r="D68" s="8" t="e">
        <f>'Bilan Eleve'!AW68</f>
        <v>#DIV/0!</v>
      </c>
      <c r="E68" s="8" t="e">
        <f>'Bilan Eleve'!AX68</f>
        <v>#DIV/0!</v>
      </c>
      <c r="F68" s="8" t="e">
        <f>'Bilan Eleve'!AY68</f>
        <v>#DIV/0!</v>
      </c>
      <c r="G68" s="8"/>
      <c r="H68" s="8"/>
      <c r="I68" s="23"/>
      <c r="J68" s="23"/>
      <c r="K68" s="9"/>
      <c r="L68" s="9"/>
    </row>
    <row r="69" spans="1:12" ht="24" customHeight="1">
      <c r="A69" s="159"/>
      <c r="B69" s="130"/>
      <c r="C69" s="84" t="s">
        <v>44</v>
      </c>
      <c r="D69" s="8" t="e">
        <f>'Bilan Eleve'!AW69</f>
        <v>#DIV/0!</v>
      </c>
      <c r="E69" s="8" t="e">
        <f>'Bilan Eleve'!AX69</f>
        <v>#DIV/0!</v>
      </c>
      <c r="F69" s="8" t="e">
        <f>'Bilan Eleve'!AY69</f>
        <v>#DIV/0!</v>
      </c>
      <c r="G69" s="8"/>
      <c r="H69" s="8"/>
      <c r="I69" s="23"/>
      <c r="J69" s="23"/>
      <c r="K69" s="9"/>
      <c r="L69" s="9"/>
    </row>
    <row r="70" spans="1:12" ht="24" customHeight="1">
      <c r="A70" s="159"/>
      <c r="B70" s="130"/>
      <c r="C70" s="84" t="s">
        <v>45</v>
      </c>
      <c r="D70" s="8" t="e">
        <f>'Bilan Eleve'!AW70</f>
        <v>#DIV/0!</v>
      </c>
      <c r="E70" s="8" t="e">
        <f>'Bilan Eleve'!AX70</f>
        <v>#DIV/0!</v>
      </c>
      <c r="F70" s="8" t="e">
        <f>'Bilan Eleve'!AY70</f>
        <v>#DIV/0!</v>
      </c>
      <c r="G70" s="8"/>
      <c r="H70" s="8"/>
      <c r="I70" s="23"/>
      <c r="J70" s="23"/>
      <c r="K70" s="9"/>
      <c r="L70" s="9"/>
    </row>
    <row r="71" spans="1:12" ht="24" customHeight="1">
      <c r="A71" s="159"/>
      <c r="B71" s="130"/>
      <c r="C71" s="83" t="s">
        <v>46</v>
      </c>
      <c r="D71" s="8" t="e">
        <f>'Bilan Eleve'!AW71</f>
        <v>#DIV/0!</v>
      </c>
      <c r="E71" s="8" t="e">
        <f>'Bilan Eleve'!AX71</f>
        <v>#DIV/0!</v>
      </c>
      <c r="F71" s="8" t="e">
        <f>'Bilan Eleve'!AY71</f>
        <v>#DIV/0!</v>
      </c>
      <c r="G71" s="8"/>
      <c r="H71" s="8"/>
      <c r="I71" s="23"/>
      <c r="J71" s="23"/>
      <c r="K71" s="9"/>
      <c r="L71" s="9"/>
    </row>
    <row r="72" spans="1:12" ht="24" customHeight="1">
      <c r="A72" s="159"/>
      <c r="B72" s="131"/>
      <c r="C72" s="83" t="s">
        <v>95</v>
      </c>
      <c r="D72" s="8" t="e">
        <f>'Bilan Eleve'!AW72</f>
        <v>#DIV/0!</v>
      </c>
      <c r="E72" s="8" t="e">
        <f>'Bilan Eleve'!AX72</f>
        <v>#DIV/0!</v>
      </c>
      <c r="F72" s="8" t="e">
        <f>'Bilan Eleve'!AY72</f>
        <v>#DIV/0!</v>
      </c>
      <c r="G72" s="8"/>
      <c r="H72" s="8"/>
      <c r="I72" s="23"/>
      <c r="J72" s="23"/>
      <c r="K72" s="9"/>
      <c r="L72" s="9"/>
    </row>
    <row r="73" spans="1:3" ht="12.75">
      <c r="A73" s="24"/>
      <c r="B73" s="3"/>
      <c r="C73" s="3"/>
    </row>
    <row r="74" spans="1:3" ht="12.75">
      <c r="A74" s="24"/>
      <c r="B74" s="3"/>
      <c r="C74" s="3"/>
    </row>
    <row r="75" spans="1:3" ht="12.75">
      <c r="A75" s="24"/>
      <c r="B75" s="3"/>
      <c r="C75" s="3"/>
    </row>
    <row r="76" spans="1:3" ht="12.75">
      <c r="A76" s="24"/>
      <c r="B76" s="3"/>
      <c r="C76" s="3"/>
    </row>
    <row r="77" spans="1:3" ht="12.75">
      <c r="A77" s="24"/>
      <c r="B77" s="3"/>
      <c r="C77" s="3"/>
    </row>
    <row r="78" spans="1:3" ht="12.75">
      <c r="A78" s="24"/>
      <c r="B78" s="3"/>
      <c r="C78" s="3"/>
    </row>
    <row r="79" spans="1:3" ht="12.75">
      <c r="A79" s="24"/>
      <c r="B79" s="3"/>
      <c r="C79" s="3"/>
    </row>
    <row r="80" spans="1:3" ht="12.75">
      <c r="A80" s="24"/>
      <c r="B80" s="3"/>
      <c r="C80" s="3"/>
    </row>
    <row r="81" spans="1:3" ht="12.75">
      <c r="A81" s="24"/>
      <c r="B81" s="3"/>
      <c r="C81" s="3"/>
    </row>
    <row r="82" spans="1:3" ht="12.75">
      <c r="A82" s="24"/>
      <c r="B82" s="3"/>
      <c r="C82" s="3"/>
    </row>
    <row r="83" spans="1:3" ht="12.75">
      <c r="A83" s="24"/>
      <c r="B83" s="3"/>
      <c r="C83" s="3"/>
    </row>
    <row r="84" spans="1:3" ht="12.75">
      <c r="A84" s="24"/>
      <c r="B84" s="3"/>
      <c r="C84" s="3"/>
    </row>
    <row r="85" spans="1:3" ht="12.75">
      <c r="A85" s="24"/>
      <c r="B85" s="3"/>
      <c r="C85" s="3"/>
    </row>
    <row r="86" spans="1:3" ht="12.75">
      <c r="A86" s="24"/>
      <c r="B86" s="3"/>
      <c r="C86" s="3"/>
    </row>
    <row r="87" spans="1:3" ht="12.75">
      <c r="A87" s="24"/>
      <c r="B87" s="3"/>
      <c r="C87" s="3"/>
    </row>
    <row r="88" spans="1:3" ht="12.75">
      <c r="A88" s="24"/>
      <c r="B88" s="3"/>
      <c r="C88" s="3"/>
    </row>
    <row r="89" spans="1:3" ht="12.75">
      <c r="A89" s="24"/>
      <c r="B89" s="3"/>
      <c r="C89" s="3"/>
    </row>
    <row r="90" spans="1:3" ht="12.75">
      <c r="A90" s="24"/>
      <c r="B90" s="3"/>
      <c r="C90" s="3"/>
    </row>
    <row r="91" spans="1:3" ht="12.75">
      <c r="A91" s="24"/>
      <c r="B91" s="3"/>
      <c r="C91" s="3"/>
    </row>
    <row r="92" spans="1:3" ht="12.75">
      <c r="A92" s="24"/>
      <c r="B92" s="3"/>
      <c r="C92" s="3"/>
    </row>
    <row r="93" spans="1:3" ht="12.75">
      <c r="A93" s="24"/>
      <c r="B93" s="3"/>
      <c r="C93" s="3"/>
    </row>
    <row r="94" spans="1:3" ht="12.75">
      <c r="A94" s="24"/>
      <c r="B94" s="3"/>
      <c r="C94" s="3"/>
    </row>
    <row r="95" spans="1:3" ht="12.75">
      <c r="A95" s="24"/>
      <c r="B95" s="3"/>
      <c r="C95" s="3"/>
    </row>
    <row r="96" spans="1:3" ht="12.75">
      <c r="A96" s="24"/>
      <c r="B96" s="3"/>
      <c r="C96" s="3"/>
    </row>
    <row r="97" spans="1:3" ht="12.75">
      <c r="A97" s="24"/>
      <c r="B97" s="3"/>
      <c r="C97" s="3"/>
    </row>
    <row r="98" spans="1:3" ht="12.75">
      <c r="A98" s="24"/>
      <c r="B98" s="3"/>
      <c r="C98" s="3"/>
    </row>
    <row r="99" spans="1:3" ht="12.75">
      <c r="A99" s="24"/>
      <c r="B99" s="3"/>
      <c r="C99" s="3"/>
    </row>
    <row r="100" spans="1:3" ht="12.75">
      <c r="A100" s="24"/>
      <c r="B100" s="3"/>
      <c r="C100" s="3"/>
    </row>
    <row r="101" spans="1:3" ht="12.75">
      <c r="A101" s="24"/>
      <c r="B101" s="3"/>
      <c r="C101" s="3"/>
    </row>
    <row r="102" spans="1:3" ht="12.75">
      <c r="A102" s="24"/>
      <c r="B102" s="3"/>
      <c r="C102" s="3"/>
    </row>
    <row r="103" spans="1:3" ht="12.75">
      <c r="A103" s="24"/>
      <c r="B103" s="3"/>
      <c r="C103" s="3"/>
    </row>
    <row r="104" spans="1:3" ht="12.75">
      <c r="A104" s="24"/>
      <c r="B104" s="3"/>
      <c r="C104" s="3"/>
    </row>
    <row r="105" spans="1:3" ht="12.75">
      <c r="A105" s="24"/>
      <c r="B105" s="3"/>
      <c r="C105" s="3"/>
    </row>
    <row r="106" spans="1:3" ht="12.75">
      <c r="A106" s="24"/>
      <c r="B106" s="3"/>
      <c r="C106" s="3"/>
    </row>
    <row r="107" spans="1:3" ht="12.75">
      <c r="A107" s="24"/>
      <c r="B107" s="3"/>
      <c r="C107" s="3"/>
    </row>
    <row r="108" spans="1:3" ht="12.75">
      <c r="A108" s="24"/>
      <c r="B108" s="3"/>
      <c r="C108" s="3"/>
    </row>
    <row r="109" spans="1:3" ht="12.75">
      <c r="A109" s="24"/>
      <c r="B109" s="3"/>
      <c r="C109" s="3"/>
    </row>
    <row r="110" spans="1:3" ht="12.75">
      <c r="A110" s="24"/>
      <c r="B110" s="3"/>
      <c r="C110" s="3"/>
    </row>
    <row r="111" spans="1:3" ht="12.75">
      <c r="A111" s="24"/>
      <c r="B111" s="3"/>
      <c r="C111" s="3"/>
    </row>
    <row r="112" spans="1:3" ht="12.75">
      <c r="A112" s="24"/>
      <c r="B112" s="3"/>
      <c r="C112" s="3"/>
    </row>
    <row r="113" spans="1:3" ht="12.75">
      <c r="A113" s="24"/>
      <c r="B113" s="3"/>
      <c r="C113" s="3"/>
    </row>
    <row r="114" spans="1:3" ht="12.75">
      <c r="A114" s="24"/>
      <c r="B114" s="3"/>
      <c r="C114" s="3"/>
    </row>
    <row r="115" spans="1:3" ht="12.75">
      <c r="A115" s="24"/>
      <c r="B115" s="3"/>
      <c r="C115" s="3"/>
    </row>
    <row r="116" spans="1:3" ht="12.75">
      <c r="A116" s="24"/>
      <c r="B116" s="3"/>
      <c r="C116" s="3"/>
    </row>
    <row r="117" spans="1:3" ht="12.75">
      <c r="A117" s="24"/>
      <c r="B117" s="3"/>
      <c r="C117" s="3"/>
    </row>
    <row r="118" spans="1:3" ht="12.75">
      <c r="A118" s="24"/>
      <c r="B118" s="3"/>
      <c r="C118" s="3"/>
    </row>
    <row r="119" spans="1:3" ht="12.75">
      <c r="A119" s="24"/>
      <c r="B119" s="3"/>
      <c r="C119" s="3"/>
    </row>
    <row r="120" spans="1:3" ht="12.75">
      <c r="A120" s="24"/>
      <c r="B120" s="3"/>
      <c r="C120" s="3"/>
    </row>
    <row r="121" spans="1:3" ht="12.75">
      <c r="A121" s="24"/>
      <c r="B121" s="3"/>
      <c r="C121" s="3"/>
    </row>
    <row r="122" spans="1:3" ht="12.75">
      <c r="A122" s="24"/>
      <c r="B122" s="3"/>
      <c r="C122" s="3"/>
    </row>
    <row r="123" spans="1:3" ht="12.75">
      <c r="A123" s="24"/>
      <c r="B123" s="3"/>
      <c r="C123" s="3"/>
    </row>
    <row r="124" spans="1:3" ht="12.75">
      <c r="A124" s="24"/>
      <c r="B124" s="3"/>
      <c r="C124" s="3"/>
    </row>
    <row r="125" spans="1:3" ht="12.75">
      <c r="A125" s="24"/>
      <c r="B125" s="3"/>
      <c r="C125" s="3"/>
    </row>
    <row r="126" spans="1:3" ht="12.75">
      <c r="A126" s="24"/>
      <c r="B126" s="3"/>
      <c r="C126" s="3"/>
    </row>
    <row r="127" spans="1:3" ht="12.75">
      <c r="A127" s="24"/>
      <c r="B127" s="3"/>
      <c r="C127" s="3"/>
    </row>
    <row r="128" spans="1:3" ht="12.75">
      <c r="A128" s="24"/>
      <c r="B128" s="3"/>
      <c r="C128" s="3"/>
    </row>
    <row r="129" spans="1:3" ht="12.75">
      <c r="A129" s="24"/>
      <c r="B129" s="3"/>
      <c r="C129" s="3"/>
    </row>
    <row r="130" spans="1:3" ht="12.75">
      <c r="A130" s="24"/>
      <c r="B130" s="3"/>
      <c r="C130" s="3"/>
    </row>
  </sheetData>
  <sheetProtection password="9C0F" sheet="1" objects="1" scenarios="1"/>
  <mergeCells count="24">
    <mergeCell ref="A64:A72"/>
    <mergeCell ref="B64:B67"/>
    <mergeCell ref="B68:B72"/>
    <mergeCell ref="A43:A63"/>
    <mergeCell ref="B43:B46"/>
    <mergeCell ref="B47:B52"/>
    <mergeCell ref="B53:B57"/>
    <mergeCell ref="B58:B63"/>
    <mergeCell ref="A28:A33"/>
    <mergeCell ref="B28:B29"/>
    <mergeCell ref="B30:B33"/>
    <mergeCell ref="A34:A42"/>
    <mergeCell ref="B34:B37"/>
    <mergeCell ref="B38:B40"/>
    <mergeCell ref="B41:B42"/>
    <mergeCell ref="A3:A27"/>
    <mergeCell ref="B3:B7"/>
    <mergeCell ref="B8:B18"/>
    <mergeCell ref="B19:B25"/>
    <mergeCell ref="B26:B27"/>
    <mergeCell ref="A1:B1"/>
    <mergeCell ref="G1:G2"/>
    <mergeCell ref="H1:H2"/>
    <mergeCell ref="B2:C2"/>
  </mergeCells>
  <conditionalFormatting sqref="J5:J7 H4:I7 J3">
    <cfRule type="cellIs" priority="1" dxfId="9" operator="equal" stopIfTrue="1">
      <formula>1</formula>
    </cfRule>
    <cfRule type="cellIs" priority="2" dxfId="8" operator="equal" stopIfTrue="1">
      <formula>2</formula>
    </cfRule>
    <cfRule type="cellIs" priority="3" dxfId="7" operator="equal" stopIfTrue="1">
      <formula>3</formula>
    </cfRule>
  </conditionalFormatting>
  <conditionalFormatting sqref="G3:G72">
    <cfRule type="expression" priority="4" dxfId="1" stopIfTrue="1">
      <formula>ISERROR(G3)</formula>
    </cfRule>
  </conditionalFormatting>
  <conditionalFormatting sqref="D3:D72">
    <cfRule type="expression" priority="5" dxfId="1" stopIfTrue="1">
      <formula>ISERROR(D3)</formula>
    </cfRule>
    <cfRule type="cellIs" priority="6" dxfId="4" operator="greaterThanOrEqual" stopIfTrue="1">
      <formula>(E3)+(F3)</formula>
    </cfRule>
  </conditionalFormatting>
  <conditionalFormatting sqref="E3:E72">
    <cfRule type="expression" priority="7" dxfId="1" stopIfTrue="1">
      <formula>ISERROR(E3)</formula>
    </cfRule>
    <cfRule type="cellIs" priority="8" dxfId="2" operator="greaterThanOrEqual" stopIfTrue="1">
      <formula>(D3)+(F3)</formula>
    </cfRule>
  </conditionalFormatting>
  <conditionalFormatting sqref="F3:F72">
    <cfRule type="expression" priority="9" dxfId="1" stopIfTrue="1">
      <formula>ISERROR(F3)</formula>
    </cfRule>
    <cfRule type="cellIs" priority="10" dxfId="0" operator="greaterThanOrEqual" stopIfTrue="1">
      <formula>(D3)+(E3)</formula>
    </cfRule>
  </conditionalFormatting>
  <printOptions/>
  <pageMargins left="0.3937007874015748" right="0.3937007874015748" top="0.1968503937007874" bottom="0.1968503937007874"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Rectorat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cp:lastPrinted>2011-10-07T21:38:06Z</cp:lastPrinted>
  <dcterms:created xsi:type="dcterms:W3CDTF">2011-09-22T17:39:56Z</dcterms:created>
  <dcterms:modified xsi:type="dcterms:W3CDTF">2011-10-19T08:47:35Z</dcterms:modified>
  <cp:category/>
  <cp:version/>
  <cp:contentType/>
  <cp:contentStatus/>
</cp:coreProperties>
</file>