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1910" windowHeight="7365" activeTab="0"/>
  </bookViews>
  <sheets>
    <sheet name="additif" sheetId="1" r:id="rId1"/>
    <sheet name="multiplicatif" sheetId="2" r:id="rId2"/>
  </sheets>
  <definedNames/>
  <calcPr fullCalcOnLoad="1"/>
</workbook>
</file>

<file path=xl/comments1.xml><?xml version="1.0" encoding="utf-8"?>
<comments xmlns="http://schemas.openxmlformats.org/spreadsheetml/2006/main">
  <authors>
    <author>Gilles</author>
  </authors>
  <commentList>
    <comment ref="J7" authorId="0">
      <text>
        <r>
          <rPr>
            <b/>
            <sz val="9"/>
            <rFont val="Tahoma"/>
            <family val="2"/>
          </rPr>
          <t>Zone de saisie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Gilles</author>
  </authors>
  <commentList>
    <comment ref="J7" authorId="0">
      <text>
        <r>
          <rPr>
            <b/>
            <sz val="9"/>
            <rFont val="Tahoma"/>
            <family val="2"/>
          </rPr>
          <t>Zone de saisie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<sst xmlns="http://schemas.openxmlformats.org/spreadsheetml/2006/main" count="76" uniqueCount="33">
  <si>
    <t>Années</t>
  </si>
  <si>
    <t>Trimestre 1</t>
  </si>
  <si>
    <t>Trimestre 2</t>
  </si>
  <si>
    <t>Trimestre 3</t>
  </si>
  <si>
    <t>Trimestre 4</t>
  </si>
  <si>
    <t>t</t>
  </si>
  <si>
    <t>F(t)</t>
  </si>
  <si>
    <t>Trimestres</t>
  </si>
  <si>
    <t>N</t>
  </si>
  <si>
    <t>N + 1</t>
  </si>
  <si>
    <t>N + 2</t>
  </si>
  <si>
    <t>N + 3</t>
  </si>
  <si>
    <t>N + 4</t>
  </si>
  <si>
    <t>N + 5</t>
  </si>
  <si>
    <t>N + 6</t>
  </si>
  <si>
    <t>N + 7</t>
  </si>
  <si>
    <t>N + 8</t>
  </si>
  <si>
    <t>N + 9</t>
  </si>
  <si>
    <t>N +10</t>
  </si>
  <si>
    <t>Moy. Trimestrielle des F(t)</t>
  </si>
  <si>
    <t>Moy. Trimestrielle des t</t>
  </si>
  <si>
    <t>Valeurs série par équation du trend T(t)</t>
  </si>
  <si>
    <t>Coefficient saisonnier corrigé S'j</t>
  </si>
  <si>
    <t>Coefficient saisonnier Sj</t>
  </si>
  <si>
    <t>moyenne arithmétique des t</t>
  </si>
  <si>
    <t>moyenne arithmétique des F(t)</t>
  </si>
  <si>
    <t>Equation droite d'ajustement</t>
  </si>
  <si>
    <t>a =</t>
  </si>
  <si>
    <t>b =</t>
  </si>
  <si>
    <t>Moy. des Sj</t>
  </si>
  <si>
    <t>Correction pas nécessaire</t>
  </si>
  <si>
    <t>Séries chronologiques - schéma additif - tableau de Buys-Ballot</t>
  </si>
  <si>
    <t>Séries chronologiques - schéma multiplicatif - tableau de Buys-Ballot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</si>
</sst>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00"/>
    <numFmt numFmtId="174" formatCode="0.00000"/>
    <numFmt numFmtId="175" formatCode="0.0000"/>
  </numFmts>
  <fonts count="39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72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18.140625" style="0" customWidth="1"/>
    <col min="3" max="10" width="6.7109375" style="0" customWidth="1"/>
    <col min="13" max="13" width="13.00390625" style="0" bestFit="1" customWidth="1"/>
  </cols>
  <sheetData>
    <row r="2" spans="2:12" ht="12.75">
      <c r="B2" s="8"/>
      <c r="C2" s="8" t="s">
        <v>31</v>
      </c>
      <c r="D2" s="8"/>
      <c r="E2" s="8"/>
      <c r="F2" s="8"/>
      <c r="G2" s="8"/>
      <c r="H2" s="8"/>
      <c r="I2" s="8"/>
      <c r="J2" s="8"/>
      <c r="K2" s="8"/>
      <c r="L2" s="8"/>
    </row>
    <row r="4" spans="2:12" ht="12.75">
      <c r="B4" s="18" t="s">
        <v>0</v>
      </c>
      <c r="C4" s="21" t="s">
        <v>7</v>
      </c>
      <c r="D4" s="21"/>
      <c r="E4" s="21"/>
      <c r="F4" s="21"/>
      <c r="G4" s="21"/>
      <c r="H4" s="21"/>
      <c r="I4" s="21"/>
      <c r="J4" s="21"/>
      <c r="K4" s="12" t="s">
        <v>24</v>
      </c>
      <c r="L4" s="15" t="s">
        <v>25</v>
      </c>
    </row>
    <row r="5" spans="2:12" ht="12.75">
      <c r="B5" s="19"/>
      <c r="C5" s="21" t="s">
        <v>1</v>
      </c>
      <c r="D5" s="21"/>
      <c r="E5" s="21" t="s">
        <v>2</v>
      </c>
      <c r="F5" s="21"/>
      <c r="G5" s="21" t="s">
        <v>3</v>
      </c>
      <c r="H5" s="21"/>
      <c r="I5" s="21" t="s">
        <v>4</v>
      </c>
      <c r="J5" s="21"/>
      <c r="K5" s="13"/>
      <c r="L5" s="16"/>
    </row>
    <row r="6" spans="2:12" ht="12.75">
      <c r="B6" s="20"/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  <c r="I6" s="1" t="s">
        <v>5</v>
      </c>
      <c r="J6" s="1" t="s">
        <v>6</v>
      </c>
      <c r="K6" s="14"/>
      <c r="L6" s="17"/>
    </row>
    <row r="7" spans="2:12" ht="19.5" customHeight="1">
      <c r="B7" s="5" t="s">
        <v>8</v>
      </c>
      <c r="C7" s="9">
        <v>1</v>
      </c>
      <c r="D7" s="9">
        <v>86</v>
      </c>
      <c r="E7" s="9">
        <v>2</v>
      </c>
      <c r="F7" s="9">
        <v>64</v>
      </c>
      <c r="G7" s="9">
        <v>3</v>
      </c>
      <c r="H7" s="9">
        <v>70</v>
      </c>
      <c r="I7" s="9">
        <v>4</v>
      </c>
      <c r="J7" s="9">
        <v>80</v>
      </c>
      <c r="K7" s="10">
        <f>(C7+E7+G7+I7)/4</f>
        <v>2.5</v>
      </c>
      <c r="L7" s="4">
        <f>(D7+F7+H7+J7)/4</f>
        <v>75</v>
      </c>
    </row>
    <row r="8" spans="2:14" ht="19.5" customHeight="1">
      <c r="B8" s="5" t="s">
        <v>9</v>
      </c>
      <c r="C8" s="9">
        <v>5</v>
      </c>
      <c r="D8" s="9">
        <v>68</v>
      </c>
      <c r="E8" s="9">
        <v>6</v>
      </c>
      <c r="F8" s="9">
        <v>48</v>
      </c>
      <c r="G8" s="9">
        <v>7</v>
      </c>
      <c r="H8" s="9">
        <v>48</v>
      </c>
      <c r="I8" s="9">
        <v>8</v>
      </c>
      <c r="J8" s="9">
        <v>64</v>
      </c>
      <c r="K8" s="10">
        <f aca="true" t="shared" si="0" ref="K8:K17">(C8+E8+G8+I8)/4</f>
        <v>6.5</v>
      </c>
      <c r="L8" s="4">
        <f aca="true" t="shared" si="1" ref="L8:L17">(D8+F8+H8+J8)/4</f>
        <v>57</v>
      </c>
      <c r="M8" s="22" t="s">
        <v>26</v>
      </c>
      <c r="N8" s="23"/>
    </row>
    <row r="9" spans="2:14" ht="19.5" customHeight="1">
      <c r="B9" s="5" t="s">
        <v>10</v>
      </c>
      <c r="C9" s="9">
        <v>9</v>
      </c>
      <c r="D9" s="9">
        <v>50</v>
      </c>
      <c r="E9" s="9">
        <v>10</v>
      </c>
      <c r="F9" s="9">
        <v>32</v>
      </c>
      <c r="G9" s="9">
        <v>11</v>
      </c>
      <c r="H9" s="9">
        <v>36</v>
      </c>
      <c r="I9" s="9">
        <v>12</v>
      </c>
      <c r="J9" s="9">
        <v>50</v>
      </c>
      <c r="K9" s="10">
        <f t="shared" si="0"/>
        <v>10.5</v>
      </c>
      <c r="L9" s="4">
        <f t="shared" si="1"/>
        <v>42</v>
      </c>
      <c r="M9" s="1" t="s">
        <v>27</v>
      </c>
      <c r="N9" s="1">
        <f>INDEX(LINEST(L7:L10,K7:K10),1)</f>
        <v>-3.975</v>
      </c>
    </row>
    <row r="10" spans="2:14" ht="19.5" customHeight="1">
      <c r="B10" s="5" t="s">
        <v>11</v>
      </c>
      <c r="C10" s="9">
        <v>13</v>
      </c>
      <c r="D10" s="9">
        <v>36</v>
      </c>
      <c r="E10" s="9">
        <v>14</v>
      </c>
      <c r="F10" s="9">
        <v>16</v>
      </c>
      <c r="G10" s="9">
        <v>15</v>
      </c>
      <c r="H10" s="9">
        <v>23</v>
      </c>
      <c r="I10" s="9">
        <v>16</v>
      </c>
      <c r="J10" s="9">
        <v>33</v>
      </c>
      <c r="K10" s="10">
        <f t="shared" si="0"/>
        <v>14.5</v>
      </c>
      <c r="L10" s="4">
        <f t="shared" si="1"/>
        <v>27</v>
      </c>
      <c r="M10" s="1" t="s">
        <v>28</v>
      </c>
      <c r="N10" s="1">
        <f>INDEX(LINEST(L7:L10,K7:K10),2)</f>
        <v>84.0375</v>
      </c>
    </row>
    <row r="11" spans="2:12" ht="19.5" customHeight="1">
      <c r="B11" s="5" t="s">
        <v>12</v>
      </c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  <c r="L11" s="4">
        <f t="shared" si="1"/>
        <v>0</v>
      </c>
    </row>
    <row r="12" spans="2:12" ht="19.5" customHeight="1">
      <c r="B12" s="5" t="s">
        <v>13</v>
      </c>
      <c r="C12" s="9"/>
      <c r="D12" s="9"/>
      <c r="E12" s="9"/>
      <c r="F12" s="9"/>
      <c r="G12" s="9"/>
      <c r="H12" s="9"/>
      <c r="I12" s="9"/>
      <c r="J12" s="9"/>
      <c r="K12" s="10">
        <f t="shared" si="0"/>
        <v>0</v>
      </c>
      <c r="L12" s="4">
        <f t="shared" si="1"/>
        <v>0</v>
      </c>
    </row>
    <row r="13" spans="2:12" ht="19.5" customHeight="1">
      <c r="B13" s="5" t="s">
        <v>14</v>
      </c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  <c r="L13" s="4">
        <f t="shared" si="1"/>
        <v>0</v>
      </c>
    </row>
    <row r="14" spans="2:12" ht="19.5" customHeight="1">
      <c r="B14" s="5" t="s">
        <v>15</v>
      </c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  <c r="L14" s="4">
        <f t="shared" si="1"/>
        <v>0</v>
      </c>
    </row>
    <row r="15" spans="2:12" ht="19.5" customHeight="1">
      <c r="B15" s="5" t="s">
        <v>16</v>
      </c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  <c r="L15" s="4">
        <f t="shared" si="1"/>
        <v>0</v>
      </c>
    </row>
    <row r="16" spans="2:12" ht="19.5" customHeight="1">
      <c r="B16" s="5" t="s">
        <v>17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  <c r="L16" s="4">
        <f t="shared" si="1"/>
        <v>0</v>
      </c>
    </row>
    <row r="17" spans="2:12" ht="19.5" customHeight="1">
      <c r="B17" s="5" t="s">
        <v>18</v>
      </c>
      <c r="C17" s="9"/>
      <c r="D17" s="9"/>
      <c r="E17" s="9"/>
      <c r="F17" s="9"/>
      <c r="G17" s="9"/>
      <c r="H17" s="9"/>
      <c r="I17" s="9"/>
      <c r="J17" s="9"/>
      <c r="K17" s="11">
        <f t="shared" si="0"/>
        <v>0</v>
      </c>
      <c r="L17" s="1">
        <f t="shared" si="1"/>
        <v>0</v>
      </c>
    </row>
    <row r="18" spans="2:10" ht="19.5" customHeight="1">
      <c r="B18" s="2" t="s">
        <v>20</v>
      </c>
      <c r="C18" s="1">
        <f>(C7+C8+C9+C10+C11+C12+C13+C14+C15+C16+C17)/4</f>
        <v>7</v>
      </c>
      <c r="D18" s="6"/>
      <c r="E18" s="1">
        <f>(E7+E8+E9+E10+E11+E12+E13+E14+E15+E16+E17)/4</f>
        <v>8</v>
      </c>
      <c r="F18" s="6"/>
      <c r="G18" s="1">
        <f>(G7+G8+G9+G10+G11+G12+G13+G14+G15+G16+G17)/4</f>
        <v>9</v>
      </c>
      <c r="H18" s="6"/>
      <c r="I18" s="1">
        <f>(I7+I8+I9+I10+I11+I12+I13+I14+I15+I16+I17)/4</f>
        <v>10</v>
      </c>
      <c r="J18" s="6"/>
    </row>
    <row r="19" spans="2:10" ht="19.5" customHeight="1">
      <c r="B19" s="2" t="s">
        <v>19</v>
      </c>
      <c r="C19" s="6"/>
      <c r="D19" s="1">
        <f>SUM(D7:D17)/4</f>
        <v>60</v>
      </c>
      <c r="E19" s="6"/>
      <c r="F19" s="1">
        <f>SUM(F7:F17)/4</f>
        <v>40</v>
      </c>
      <c r="G19" s="6"/>
      <c r="H19" s="1">
        <f>SUM(H7:H17)/4</f>
        <v>44.25</v>
      </c>
      <c r="I19" s="6"/>
      <c r="J19" s="1">
        <f>SUM(J7:J17)/4</f>
        <v>56.75</v>
      </c>
    </row>
    <row r="20" spans="2:10" ht="24.75" customHeight="1">
      <c r="B20" s="3" t="s">
        <v>21</v>
      </c>
      <c r="C20" s="24">
        <f>C18*$N$9+$N$10</f>
        <v>56.21249999999999</v>
      </c>
      <c r="D20" s="25"/>
      <c r="E20" s="24">
        <f>E18*$N$9+$N$10</f>
        <v>52.2375</v>
      </c>
      <c r="F20" s="25"/>
      <c r="G20" s="24">
        <f>G18*$N$9+$N$10</f>
        <v>48.262499999999996</v>
      </c>
      <c r="H20" s="25"/>
      <c r="I20" s="24">
        <f>I18*$N$9+$N$10</f>
        <v>44.287499999999994</v>
      </c>
      <c r="J20" s="25"/>
    </row>
    <row r="21" spans="2:13" ht="24.75" customHeight="1">
      <c r="B21" s="2" t="s">
        <v>23</v>
      </c>
      <c r="C21" s="24">
        <f>D19-C20</f>
        <v>3.7875000000000085</v>
      </c>
      <c r="D21" s="25"/>
      <c r="E21" s="24">
        <f>F19-E20</f>
        <v>-12.237499999999997</v>
      </c>
      <c r="F21" s="25"/>
      <c r="G21" s="24">
        <f>H19-G20</f>
        <v>-4.012499999999996</v>
      </c>
      <c r="H21" s="25"/>
      <c r="I21" s="24">
        <f>J19-I20</f>
        <v>12.462500000000006</v>
      </c>
      <c r="J21" s="25"/>
      <c r="L21" t="s">
        <v>29</v>
      </c>
      <c r="M21" s="7">
        <f>(C21+E21+G21+I21)/4</f>
        <v>5.329070518200751E-15</v>
      </c>
    </row>
    <row r="22" spans="2:12" ht="24.75" customHeight="1">
      <c r="B22" s="3" t="s">
        <v>22</v>
      </c>
      <c r="C22" s="26">
        <f>C21-$M$21</f>
        <v>3.787500000000003</v>
      </c>
      <c r="D22" s="27"/>
      <c r="E22" s="26">
        <f>E21-$M$21</f>
        <v>-12.237500000000002</v>
      </c>
      <c r="F22" s="27"/>
      <c r="G22" s="26">
        <f>G21-$M$21</f>
        <v>-4.012500000000001</v>
      </c>
      <c r="H22" s="27"/>
      <c r="I22" s="26">
        <f>I21-$M$21</f>
        <v>12.4625</v>
      </c>
      <c r="J22" s="27"/>
      <c r="L22" t="s">
        <v>30</v>
      </c>
    </row>
  </sheetData>
  <sheetProtection/>
  <mergeCells count="21">
    <mergeCell ref="C22:D22"/>
    <mergeCell ref="E21:F21"/>
    <mergeCell ref="E22:F22"/>
    <mergeCell ref="G21:H21"/>
    <mergeCell ref="G22:H22"/>
    <mergeCell ref="I21:J21"/>
    <mergeCell ref="I22:J22"/>
    <mergeCell ref="M8:N8"/>
    <mergeCell ref="C20:D20"/>
    <mergeCell ref="E20:F20"/>
    <mergeCell ref="G20:H20"/>
    <mergeCell ref="I20:J20"/>
    <mergeCell ref="C21:D21"/>
    <mergeCell ref="K4:K6"/>
    <mergeCell ref="L4:L6"/>
    <mergeCell ref="B4:B6"/>
    <mergeCell ref="C4:J4"/>
    <mergeCell ref="C5:D5"/>
    <mergeCell ref="E5:F5"/>
    <mergeCell ref="G5:H5"/>
    <mergeCell ref="I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8.140625" style="0" customWidth="1"/>
    <col min="3" max="10" width="6.7109375" style="0" customWidth="1"/>
    <col min="13" max="13" width="13.00390625" style="0" bestFit="1" customWidth="1"/>
  </cols>
  <sheetData>
    <row r="2" spans="2:12" ht="12.75">
      <c r="B2" s="8"/>
      <c r="C2" s="8" t="s">
        <v>32</v>
      </c>
      <c r="D2" s="8"/>
      <c r="E2" s="8"/>
      <c r="F2" s="8"/>
      <c r="G2" s="8"/>
      <c r="H2" s="8"/>
      <c r="I2" s="8"/>
      <c r="J2" s="8"/>
      <c r="K2" s="8"/>
      <c r="L2" s="8"/>
    </row>
    <row r="4" spans="2:12" ht="12.75">
      <c r="B4" s="18" t="s">
        <v>0</v>
      </c>
      <c r="C4" s="21" t="s">
        <v>7</v>
      </c>
      <c r="D4" s="21"/>
      <c r="E4" s="21"/>
      <c r="F4" s="21"/>
      <c r="G4" s="21"/>
      <c r="H4" s="21"/>
      <c r="I4" s="21"/>
      <c r="J4" s="21"/>
      <c r="K4" s="12" t="s">
        <v>24</v>
      </c>
      <c r="L4" s="15" t="s">
        <v>25</v>
      </c>
    </row>
    <row r="5" spans="2:12" ht="12.75">
      <c r="B5" s="19"/>
      <c r="C5" s="21" t="s">
        <v>1</v>
      </c>
      <c r="D5" s="21"/>
      <c r="E5" s="21" t="s">
        <v>2</v>
      </c>
      <c r="F5" s="21"/>
      <c r="G5" s="21" t="s">
        <v>3</v>
      </c>
      <c r="H5" s="21"/>
      <c r="I5" s="21" t="s">
        <v>4</v>
      </c>
      <c r="J5" s="21"/>
      <c r="K5" s="13"/>
      <c r="L5" s="16"/>
    </row>
    <row r="6" spans="2:12" ht="12.75">
      <c r="B6" s="20"/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  <c r="I6" s="1" t="s">
        <v>5</v>
      </c>
      <c r="J6" s="1" t="s">
        <v>6</v>
      </c>
      <c r="K6" s="14"/>
      <c r="L6" s="17"/>
    </row>
    <row r="7" spans="2:12" ht="19.5" customHeight="1">
      <c r="B7" s="5" t="s">
        <v>8</v>
      </c>
      <c r="C7" s="9">
        <v>1</v>
      </c>
      <c r="D7" s="9">
        <v>10</v>
      </c>
      <c r="E7" s="9">
        <v>2</v>
      </c>
      <c r="F7" s="9">
        <v>9</v>
      </c>
      <c r="G7" s="9">
        <v>3</v>
      </c>
      <c r="H7" s="9">
        <v>10</v>
      </c>
      <c r="I7" s="9">
        <v>4</v>
      </c>
      <c r="J7" s="9">
        <v>11</v>
      </c>
      <c r="K7" s="4">
        <f>(C7+E7+G7+I7)/4</f>
        <v>2.5</v>
      </c>
      <c r="L7" s="4">
        <f>(D7+F7+H7+J7)/4</f>
        <v>10</v>
      </c>
    </row>
    <row r="8" spans="2:14" ht="19.5" customHeight="1">
      <c r="B8" s="5" t="s">
        <v>9</v>
      </c>
      <c r="C8" s="9">
        <v>5</v>
      </c>
      <c r="D8" s="9">
        <v>11</v>
      </c>
      <c r="E8" s="9">
        <v>6</v>
      </c>
      <c r="F8" s="9">
        <v>10</v>
      </c>
      <c r="G8" s="9">
        <v>7</v>
      </c>
      <c r="H8" s="9">
        <v>11</v>
      </c>
      <c r="I8" s="9">
        <v>8</v>
      </c>
      <c r="J8" s="9">
        <v>12</v>
      </c>
      <c r="K8" s="4">
        <f aca="true" t="shared" si="0" ref="K8:L17">(C8+E8+G8+I8)/4</f>
        <v>6.5</v>
      </c>
      <c r="L8" s="4">
        <f t="shared" si="0"/>
        <v>11</v>
      </c>
      <c r="M8" s="22" t="s">
        <v>26</v>
      </c>
      <c r="N8" s="23"/>
    </row>
    <row r="9" spans="2:14" ht="19.5" customHeight="1">
      <c r="B9" s="5" t="s">
        <v>10</v>
      </c>
      <c r="C9" s="9">
        <v>9</v>
      </c>
      <c r="D9" s="9">
        <v>11</v>
      </c>
      <c r="E9" s="9">
        <v>10</v>
      </c>
      <c r="F9" s="9">
        <v>11</v>
      </c>
      <c r="G9" s="9">
        <v>11</v>
      </c>
      <c r="H9" s="9">
        <v>13</v>
      </c>
      <c r="I9" s="9">
        <v>12</v>
      </c>
      <c r="J9" s="9">
        <v>13</v>
      </c>
      <c r="K9" s="4">
        <f t="shared" si="0"/>
        <v>10.5</v>
      </c>
      <c r="L9" s="4">
        <f t="shared" si="0"/>
        <v>12</v>
      </c>
      <c r="M9" s="1" t="s">
        <v>27</v>
      </c>
      <c r="N9" s="1">
        <f>INDEX(LINEST(L7:L10,K7:K10),1)</f>
        <v>0.19374999999999998</v>
      </c>
    </row>
    <row r="10" spans="2:14" ht="19.5" customHeight="1">
      <c r="B10" s="5" t="s">
        <v>11</v>
      </c>
      <c r="C10" s="9">
        <v>13</v>
      </c>
      <c r="D10" s="9">
        <v>12</v>
      </c>
      <c r="E10" s="9">
        <v>14</v>
      </c>
      <c r="F10" s="9">
        <v>11</v>
      </c>
      <c r="G10" s="9">
        <v>15</v>
      </c>
      <c r="H10" s="9">
        <v>12</v>
      </c>
      <c r="I10" s="9">
        <v>16</v>
      </c>
      <c r="J10" s="9">
        <v>14</v>
      </c>
      <c r="K10" s="4">
        <f t="shared" si="0"/>
        <v>14.5</v>
      </c>
      <c r="L10" s="4">
        <f t="shared" si="0"/>
        <v>12.25</v>
      </c>
      <c r="M10" s="1" t="s">
        <v>28</v>
      </c>
      <c r="N10" s="1">
        <f>INDEX(LINEST(L7:L10,K7:K10),2)</f>
        <v>9.665625</v>
      </c>
    </row>
    <row r="11" spans="2:12" ht="19.5" customHeight="1">
      <c r="B11" s="5" t="s">
        <v>12</v>
      </c>
      <c r="C11" s="9"/>
      <c r="D11" s="9"/>
      <c r="E11" s="9"/>
      <c r="F11" s="9"/>
      <c r="G11" s="9"/>
      <c r="H11" s="9"/>
      <c r="I11" s="9"/>
      <c r="J11" s="9"/>
      <c r="K11" s="4">
        <f t="shared" si="0"/>
        <v>0</v>
      </c>
      <c r="L11" s="4">
        <f t="shared" si="0"/>
        <v>0</v>
      </c>
    </row>
    <row r="12" spans="2:12" ht="19.5" customHeight="1">
      <c r="B12" s="5" t="s">
        <v>13</v>
      </c>
      <c r="C12" s="9"/>
      <c r="D12" s="9"/>
      <c r="E12" s="9"/>
      <c r="F12" s="9"/>
      <c r="G12" s="9"/>
      <c r="H12" s="9"/>
      <c r="I12" s="9"/>
      <c r="J12" s="9"/>
      <c r="K12" s="4">
        <f t="shared" si="0"/>
        <v>0</v>
      </c>
      <c r="L12" s="4">
        <f t="shared" si="0"/>
        <v>0</v>
      </c>
    </row>
    <row r="13" spans="2:12" ht="19.5" customHeight="1">
      <c r="B13" s="5" t="s">
        <v>14</v>
      </c>
      <c r="C13" s="9"/>
      <c r="D13" s="9"/>
      <c r="E13" s="9"/>
      <c r="F13" s="9"/>
      <c r="G13" s="9"/>
      <c r="H13" s="9"/>
      <c r="I13" s="9"/>
      <c r="J13" s="9"/>
      <c r="K13" s="4">
        <f t="shared" si="0"/>
        <v>0</v>
      </c>
      <c r="L13" s="4">
        <f t="shared" si="0"/>
        <v>0</v>
      </c>
    </row>
    <row r="14" spans="2:12" ht="19.5" customHeight="1">
      <c r="B14" s="5" t="s">
        <v>15</v>
      </c>
      <c r="C14" s="9"/>
      <c r="D14" s="9"/>
      <c r="E14" s="9"/>
      <c r="F14" s="9"/>
      <c r="G14" s="9"/>
      <c r="H14" s="9"/>
      <c r="I14" s="9"/>
      <c r="J14" s="9"/>
      <c r="K14" s="4">
        <f t="shared" si="0"/>
        <v>0</v>
      </c>
      <c r="L14" s="4">
        <f t="shared" si="0"/>
        <v>0</v>
      </c>
    </row>
    <row r="15" spans="2:12" ht="19.5" customHeight="1">
      <c r="B15" s="5" t="s">
        <v>16</v>
      </c>
      <c r="C15" s="9"/>
      <c r="D15" s="9"/>
      <c r="E15" s="9"/>
      <c r="F15" s="9"/>
      <c r="G15" s="9"/>
      <c r="H15" s="9"/>
      <c r="I15" s="9"/>
      <c r="J15" s="9"/>
      <c r="K15" s="4">
        <f t="shared" si="0"/>
        <v>0</v>
      </c>
      <c r="L15" s="4">
        <f t="shared" si="0"/>
        <v>0</v>
      </c>
    </row>
    <row r="16" spans="2:12" ht="19.5" customHeight="1">
      <c r="B16" s="5" t="s">
        <v>17</v>
      </c>
      <c r="C16" s="9"/>
      <c r="D16" s="9"/>
      <c r="E16" s="9"/>
      <c r="F16" s="9"/>
      <c r="G16" s="9"/>
      <c r="H16" s="9"/>
      <c r="I16" s="9"/>
      <c r="J16" s="9"/>
      <c r="K16" s="4">
        <f t="shared" si="0"/>
        <v>0</v>
      </c>
      <c r="L16" s="4">
        <f t="shared" si="0"/>
        <v>0</v>
      </c>
    </row>
    <row r="17" spans="2:12" ht="19.5" customHeight="1">
      <c r="B17" s="5" t="s">
        <v>18</v>
      </c>
      <c r="C17" s="9"/>
      <c r="D17" s="9"/>
      <c r="E17" s="9"/>
      <c r="F17" s="9"/>
      <c r="G17" s="9"/>
      <c r="H17" s="9"/>
      <c r="I17" s="9"/>
      <c r="J17" s="9"/>
      <c r="K17" s="1">
        <f t="shared" si="0"/>
        <v>0</v>
      </c>
      <c r="L17" s="1">
        <f t="shared" si="0"/>
        <v>0</v>
      </c>
    </row>
    <row r="18" spans="2:10" ht="19.5" customHeight="1">
      <c r="B18" s="2" t="s">
        <v>20</v>
      </c>
      <c r="C18" s="1">
        <f>(C7+C8+C9+C10+C11+C12+C13+C14+C15+C16+C17)/4</f>
        <v>7</v>
      </c>
      <c r="D18" s="6"/>
      <c r="E18" s="1">
        <f>(E7+E8+E9+E10+E11+E12+E13+E14+E15+E16+E17)/4</f>
        <v>8</v>
      </c>
      <c r="F18" s="6"/>
      <c r="G18" s="1">
        <f>(G7+G8+G9+G10+G11+G12+G13+G14+G15+G16+G17)/4</f>
        <v>9</v>
      </c>
      <c r="H18" s="6"/>
      <c r="I18" s="1">
        <f>(I7+I8+I9+I10+I11+I12+I13+I14+I15+I16+I17)/4</f>
        <v>10</v>
      </c>
      <c r="J18" s="6"/>
    </row>
    <row r="19" spans="2:10" ht="19.5" customHeight="1">
      <c r="B19" s="2" t="s">
        <v>19</v>
      </c>
      <c r="C19" s="6"/>
      <c r="D19" s="1">
        <f>SUM(D7:D17)/4</f>
        <v>11</v>
      </c>
      <c r="E19" s="6"/>
      <c r="F19" s="1">
        <f>SUM(F7:F17)/4</f>
        <v>10.25</v>
      </c>
      <c r="G19" s="6"/>
      <c r="H19" s="1">
        <f>SUM(H7:H17)/4</f>
        <v>11.5</v>
      </c>
      <c r="I19" s="6"/>
      <c r="J19" s="1">
        <f>SUM(J7:J17)/4</f>
        <v>12.5</v>
      </c>
    </row>
    <row r="20" spans="2:10" ht="24.75" customHeight="1">
      <c r="B20" s="3" t="s">
        <v>21</v>
      </c>
      <c r="C20" s="24">
        <f>C18*$N$9+$N$10</f>
        <v>11.021875</v>
      </c>
      <c r="D20" s="25"/>
      <c r="E20" s="24">
        <f>E18*$N$9+$N$10</f>
        <v>11.215625</v>
      </c>
      <c r="F20" s="25"/>
      <c r="G20" s="24">
        <f>G18*$N$9+$N$10</f>
        <v>11.409375</v>
      </c>
      <c r="H20" s="25"/>
      <c r="I20" s="24">
        <f>I18*$N$9+$N$10</f>
        <v>11.603125</v>
      </c>
      <c r="J20" s="25"/>
    </row>
    <row r="21" spans="2:13" ht="24.75" customHeight="1">
      <c r="B21" s="2" t="s">
        <v>23</v>
      </c>
      <c r="C21" s="26">
        <f>D19/C20</f>
        <v>0.9980153104621492</v>
      </c>
      <c r="D21" s="27"/>
      <c r="E21" s="26">
        <f>F19/E20</f>
        <v>0.9139035943159655</v>
      </c>
      <c r="F21" s="27"/>
      <c r="G21" s="26">
        <f>H19/G20</f>
        <v>1.007943029307039</v>
      </c>
      <c r="H21" s="27"/>
      <c r="I21" s="26">
        <f>J19/I20</f>
        <v>1.0772959870724481</v>
      </c>
      <c r="J21" s="27"/>
      <c r="L21" t="s">
        <v>29</v>
      </c>
      <c r="M21" s="7">
        <f>(C21+E21+G21+I21)/4</f>
        <v>0.9992894802894005</v>
      </c>
    </row>
    <row r="22" spans="2:12" ht="24.75" customHeight="1">
      <c r="B22" s="3" t="s">
        <v>22</v>
      </c>
      <c r="C22" s="26">
        <f>C21/$M$21</f>
        <v>0.9987249242062648</v>
      </c>
      <c r="D22" s="27"/>
      <c r="E22" s="26">
        <f>E21/$M$21</f>
        <v>0.9145534025348624</v>
      </c>
      <c r="F22" s="27"/>
      <c r="G22" s="26">
        <f>G21/$M$21</f>
        <v>1.008659701906531</v>
      </c>
      <c r="H22" s="27"/>
      <c r="I22" s="26">
        <f>I21/$M$21</f>
        <v>1.0780619713523418</v>
      </c>
      <c r="J22" s="27"/>
      <c r="L22" t="s">
        <v>30</v>
      </c>
    </row>
  </sheetData>
  <sheetProtection/>
  <mergeCells count="21">
    <mergeCell ref="L4:L6"/>
    <mergeCell ref="C5:D5"/>
    <mergeCell ref="E5:F5"/>
    <mergeCell ref="G5:H5"/>
    <mergeCell ref="I5:J5"/>
    <mergeCell ref="E21:F21"/>
    <mergeCell ref="G21:H21"/>
    <mergeCell ref="I21:J21"/>
    <mergeCell ref="B4:B6"/>
    <mergeCell ref="C4:J4"/>
    <mergeCell ref="K4:K6"/>
    <mergeCell ref="C22:D22"/>
    <mergeCell ref="E22:F22"/>
    <mergeCell ref="G22:H22"/>
    <mergeCell ref="I22:J22"/>
    <mergeCell ref="M8:N8"/>
    <mergeCell ref="C20:D20"/>
    <mergeCell ref="E20:F20"/>
    <mergeCell ref="G20:H20"/>
    <mergeCell ref="I20:J20"/>
    <mergeCell ref="C21:D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cp:lastPrinted>2002-10-24T17:30:29Z</cp:lastPrinted>
  <dcterms:created xsi:type="dcterms:W3CDTF">2001-08-29T07:21:30Z</dcterms:created>
  <dcterms:modified xsi:type="dcterms:W3CDTF">2010-05-08T21:44:44Z</dcterms:modified>
  <cp:category/>
  <cp:version/>
  <cp:contentType/>
  <cp:contentStatus/>
</cp:coreProperties>
</file>